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8615" windowHeight="9150"/>
  </bookViews>
  <sheets>
    <sheet name="Note de frais" sheetId="1" r:id="rId1"/>
  </sheets>
  <calcPr calcId="145621"/>
</workbook>
</file>

<file path=xl/calcChain.xml><?xml version="1.0" encoding="utf-8"?>
<calcChain xmlns="http://schemas.openxmlformats.org/spreadsheetml/2006/main">
  <c r="I52" i="1" l="1"/>
  <c r="I51" i="1"/>
  <c r="J51" i="1" s="1"/>
  <c r="I48" i="1"/>
  <c r="I47" i="1"/>
  <c r="I46" i="1"/>
  <c r="I45" i="1"/>
  <c r="I44" i="1"/>
  <c r="I43" i="1"/>
  <c r="I42" i="1"/>
  <c r="I41" i="1"/>
  <c r="I40" i="1"/>
  <c r="I39" i="1"/>
  <c r="I38" i="1"/>
  <c r="I37" i="1"/>
  <c r="J47" i="1" s="1"/>
  <c r="I33" i="1"/>
  <c r="I32" i="1"/>
  <c r="J32" i="1" s="1"/>
  <c r="I29" i="1"/>
  <c r="J28" i="1"/>
  <c r="I28" i="1"/>
  <c r="I25" i="1"/>
  <c r="I24" i="1"/>
  <c r="I23" i="1"/>
  <c r="I22" i="1"/>
  <c r="I21" i="1"/>
  <c r="I20" i="1"/>
  <c r="I19" i="1"/>
  <c r="I18" i="1"/>
  <c r="I17" i="1"/>
  <c r="I15" i="1"/>
  <c r="J24" i="1" s="1"/>
  <c r="J54" i="1" l="1"/>
</calcChain>
</file>

<file path=xl/sharedStrings.xml><?xml version="1.0" encoding="utf-8"?>
<sst xmlns="http://schemas.openxmlformats.org/spreadsheetml/2006/main" count="78" uniqueCount="75">
  <si>
    <t>NOTE DE FRAIS - DEPLACEMENTS 2019</t>
  </si>
  <si>
    <r>
      <t xml:space="preserve">Aucun remboursement ne sera effectué sans </t>
    </r>
    <r>
      <rPr>
        <sz val="10"/>
        <color rgb="FFFF0000"/>
        <rFont val="Arial"/>
      </rPr>
      <t>JUSTIFICATIFS ORIGINAUX</t>
    </r>
  </si>
  <si>
    <t>A ENVOYER IMPERATIVEMENT DANS UN DELAI DE 15 JOURS MAXIMUM pour une meilleure gestion financière. 
à l'adresse du Club :  AGBS, 3 passage du Palais de Justice 38000 GRENOBLE
Au delà, le club se réserve le droit d'étudier/refuser le remboursement des frais.</t>
  </si>
  <si>
    <t>INTITULE &amp; OBJET DE LA MISSION                                                                     (A remplir obligatoirement)</t>
  </si>
  <si>
    <t>Catégorie / Niveaux :</t>
  </si>
  <si>
    <t>Réservé à la Comptabilité</t>
  </si>
  <si>
    <t>Lieu :</t>
  </si>
  <si>
    <t>N° Chrono :  F1  /</t>
  </si>
  <si>
    <t>Date de début et de fin de la Mission :</t>
  </si>
  <si>
    <t xml:space="preserve">Nom et Prénom : </t>
  </si>
  <si>
    <t xml:space="preserve">Du : </t>
  </si>
  <si>
    <t xml:space="preserve">Adresse : </t>
  </si>
  <si>
    <t xml:space="preserve">Au : </t>
  </si>
  <si>
    <t xml:space="preserve">Code postal et ville : </t>
  </si>
  <si>
    <t>Intitulé</t>
  </si>
  <si>
    <t>Coût unitaire</t>
  </si>
  <si>
    <t>Nbre   de pers</t>
  </si>
  <si>
    <t>Quantité OU Kms</t>
  </si>
  <si>
    <t>TOTAL</t>
  </si>
  <si>
    <t>SOUS TOTAL</t>
  </si>
  <si>
    <t>OBSERVATIONS</t>
  </si>
  <si>
    <t>TRANSPORT SPECIFIQUE</t>
  </si>
  <si>
    <t xml:space="preserve">Noms des personnes accompagnées :
-
-
-
-
-
</t>
  </si>
  <si>
    <r>
      <t xml:space="preserve">Train ou avion (plafonné à 75€) / (pour les Polistes Remb 50% ou 75€ max)
</t>
    </r>
    <r>
      <rPr>
        <sz val="10"/>
        <color rgb="FFFF0000"/>
        <rFont val="Arial"/>
      </rPr>
      <t>justificatifs originaux obligatoires</t>
    </r>
  </si>
  <si>
    <t>Parking (sur justificatifs)</t>
  </si>
  <si>
    <t xml:space="preserve">Véhicule personnel DIESEL </t>
  </si>
  <si>
    <t>Véhicule personnel ESSENCE</t>
  </si>
  <si>
    <t>Péage aller (sur justificatifs)</t>
  </si>
  <si>
    <t>Péage retour (sur justificatifs)</t>
  </si>
  <si>
    <t>Transport en commun (sur justificatifs)</t>
  </si>
  <si>
    <t>Location de Véhicule (avec accord du Bureau)</t>
  </si>
  <si>
    <t>Carburant (seulement location véhicule) (sur justificatifs)</t>
  </si>
  <si>
    <t>Taxi (avec accord du Bureau) (sur justificatifs)</t>
  </si>
  <si>
    <t>HEBERGEMENT : Remboursement plafonné des frais réels Petit déjeuner inclus</t>
  </si>
  <si>
    <t>Nuitée Ile de France 56,00 € / nuit (sur justificatifs)</t>
  </si>
  <si>
    <t>Nuitée Province 51,00 € / nuit (sur justificatifs)</t>
  </si>
  <si>
    <t>RESTAURATION : Remboursement plafonné des frais réels</t>
  </si>
  <si>
    <t>Abandon de créances</t>
  </si>
  <si>
    <t>Repas (plafonnés à 15 € par personne)</t>
  </si>
  <si>
    <t xml:space="preserve">« Je soussigné ..................... ................................................certifie renoncer au remboursement des frais mentionnés ci- dessous pour un montant de ....................... ................................................ et les abandonner à 
l’association en tant que
 don. »
Signature : </t>
  </si>
  <si>
    <t>FORFAIT DEPLACEMENT Standard : Championnat Régional 9U / 12U / 15U / 18U / Sénior</t>
  </si>
  <si>
    <t xml:space="preserve">Destination       </t>
  </si>
  <si>
    <t>Cocher X
 si justificatifs Péage Originaux</t>
  </si>
  <si>
    <t>Tarif Kilométrique SANS JUSTIFS originaux de péage. Véhicule DIESEL</t>
  </si>
  <si>
    <t>Tarif Kilométrique SANS JUSTIFS originaux de péage. Véhicule ESSENCE</t>
  </si>
  <si>
    <t>Remb Avec JUSTIF. ORIGINAUX de péage Véhicule
DIESEL</t>
  </si>
  <si>
    <t>Remb Avec JUSTIF. ORIGINAUX de péage Véhicule
ESSENCE</t>
  </si>
  <si>
    <t>Saisir D (Diesel) 
ou E (Essence)</t>
  </si>
  <si>
    <t>Total</t>
  </si>
  <si>
    <t>Albertville</t>
  </si>
  <si>
    <t>Annecy</t>
  </si>
  <si>
    <t>Bron Saint Priest</t>
  </si>
  <si>
    <t>Clermont-Ferrand</t>
  </si>
  <si>
    <t>Colombier-Saugnieu</t>
  </si>
  <si>
    <t>Cruzilles</t>
  </si>
  <si>
    <t xml:space="preserve">Informations pour le donateur : </t>
  </si>
  <si>
    <t>Meyzieu</t>
  </si>
  <si>
    <t>• Porter sur sa déclaration de revenus, page 4, ligne UD ou UF (dons aux oeuvres…), la somme correspondant aux frais non remboursés par l'association figurant sur le reçu. (66 % des sommes abandonnées dans la limite de 20% du revenu imposable).</t>
  </si>
  <si>
    <t>Puy-En-Velay</t>
  </si>
  <si>
    <t>St Jean d'Ardières</t>
  </si>
  <si>
    <t>Saint Just Saint-Rambert</t>
  </si>
  <si>
    <t>Valence</t>
  </si>
  <si>
    <t>• Joindre à cette déclaration de revenus le ou les reçus de dons recus de l’association (ou conserver si télé-déclaration par Internet).</t>
  </si>
  <si>
    <t>Villefontaine</t>
  </si>
  <si>
    <t>DIVERS : (A détailler)</t>
  </si>
  <si>
    <t xml:space="preserve">MODE : </t>
  </si>
  <si>
    <t>DATE :</t>
  </si>
  <si>
    <t xml:space="preserve">REGLES : </t>
  </si>
  <si>
    <t>1. Le remboursement des frais de déplacement standard est accordé pour la participation aux championnats réguliers outdoor. Les tournois et challenges hivernaux ne sont pas pris en compte. Pour chaque déplacement, le club remboursera au maximum 3 personnes pour les SENIORS et 4 pour les JEUNES.</t>
  </si>
  <si>
    <t>2. Le remboursement des frais de déplacement spécifique et des autres frais est soumis à un accord préalable du bureau.</t>
  </si>
  <si>
    <t>3. Le remboursement des frais de déplacement prend en compte : les péages, les kilomètres parcourus et le type de carburant (diesel/essence). Toutes les preuves d'achat doivent être obligatoirement fournies: ticket de péage, contrat de location, facture carburant, etc.</t>
  </si>
  <si>
    <t>4. Le calcul du remboursement de frais de déplacement (standard et spécifique) se fait par l'intermédiaire de l'application Mappy (fr.mappy.com). Pour les déplacements standards, le calcul est déjà réalisé et noté sur le 
tableau de gauche ci-dessus. Pour les déplacements spécifiques, c'est au  demandeur de faire le calcul sous Mappy. Les options sont : moyens de locomotion = véhicule, trajet = le plus rapide, itinéraire de ville à 
ville sans plus de précision sur l'adresse.</t>
  </si>
  <si>
    <t>Je reconnais avoir pris connaissance des règles notées ci-dessus :</t>
  </si>
  <si>
    <t>DATE</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</si>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</sst>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1]"/>
  </numFmts>
  <fonts count="32">
    <font>
      <sz val="10"/>
      <color rgb="FF000000"/>
      <name val="Arial"/>
    </font>
    <font>
      <b/>
      <sz val="24"/>
      <name val="Calibri"/>
    </font>
    <font>
      <sz val="10"/>
      <name val="Arial"/>
    </font>
    <font>
      <sz val="10"/>
      <name val="Calibri"/>
    </font>
    <font>
      <sz val="10"/>
      <name val="Calibri"/>
    </font>
    <font>
      <b/>
      <sz val="12"/>
      <name val="Calibri"/>
    </font>
    <font>
      <b/>
      <u/>
      <sz val="12"/>
      <color rgb="FFFF0000"/>
      <name val="Calibri"/>
    </font>
    <font>
      <sz val="16"/>
      <name val="Calibri"/>
    </font>
    <font>
      <b/>
      <sz val="16"/>
      <name val="Calibri"/>
    </font>
    <font>
      <b/>
      <sz val="14"/>
      <name val="Calibri"/>
    </font>
    <font>
      <b/>
      <sz val="15"/>
      <name val="Calibri"/>
    </font>
    <font>
      <sz val="14"/>
      <name val="Calibri"/>
    </font>
    <font>
      <sz val="12"/>
      <name val="Calibri"/>
    </font>
    <font>
      <b/>
      <sz val="11"/>
      <name val="Calibri"/>
    </font>
    <font>
      <sz val="10"/>
      <color rgb="FF000000"/>
      <name val="Arial"/>
    </font>
    <font>
      <b/>
      <sz val="10"/>
      <name val="Calibri"/>
    </font>
    <font>
      <u/>
      <sz val="13"/>
      <name val="Calibri"/>
    </font>
    <font>
      <sz val="13"/>
      <name val="Calibri"/>
    </font>
    <font>
      <b/>
      <sz val="13"/>
      <name val="Calibri"/>
    </font>
    <font>
      <u/>
      <sz val="13"/>
      <name val="Calibri"/>
    </font>
    <font>
      <sz val="11"/>
      <name val="Calibri"/>
    </font>
    <font>
      <b/>
      <i/>
      <sz val="14"/>
      <name val="Calibri"/>
    </font>
    <font>
      <b/>
      <sz val="10"/>
      <name val="Calibri"/>
    </font>
    <font>
      <b/>
      <sz val="10"/>
      <color rgb="FFFF0000"/>
      <name val="Calibri"/>
    </font>
    <font>
      <b/>
      <sz val="10"/>
      <color rgb="FFFF0000"/>
      <name val="Calibri"/>
    </font>
    <font>
      <sz val="10"/>
      <name val="Arial"/>
    </font>
    <font>
      <u/>
      <sz val="12"/>
      <name val="Calibri"/>
    </font>
    <font>
      <sz val="10"/>
      <color rgb="FF000000"/>
      <name val="'Calibri'"/>
    </font>
    <font>
      <b/>
      <sz val="14"/>
      <color rgb="FF000000"/>
      <name val="Calibri"/>
    </font>
    <font>
      <sz val="10"/>
      <name val="Sans-serif"/>
    </font>
    <font>
      <sz val="10"/>
      <color rgb="FFFF0000"/>
      <name val="Arial"/>
    </font>
    <font>
      <b/>
      <sz val="16"/>
      <name val="Calibri"/>
      <family val="2"/>
    </font>
  </fonts>
  <fills count="11">
    <fill>
      <patternFill patternType="none"/>
    </fill>
    <fill>
      <patternFill patternType="gray125"/>
    </fill>
    <fill>
      <patternFill patternType="solid">
        <fgColor rgb="FFCCFFCC"/>
        <bgColor rgb="FFCCFFCC"/>
      </patternFill>
    </fill>
    <fill>
      <patternFill patternType="solid">
        <fgColor rgb="FFFFFF00"/>
        <bgColor rgb="FFFFFF00"/>
      </patternFill>
    </fill>
    <fill>
      <patternFill patternType="solid">
        <fgColor rgb="FFFFFFFF"/>
        <bgColor rgb="FFFFFFFF"/>
      </patternFill>
    </fill>
    <fill>
      <patternFill patternType="solid">
        <fgColor rgb="FFFFE599"/>
        <bgColor rgb="FFFFE599"/>
      </patternFill>
    </fill>
    <fill>
      <patternFill patternType="solid">
        <fgColor rgb="FFF4CCCC"/>
        <bgColor rgb="FFF4CCCC"/>
      </patternFill>
    </fill>
    <fill>
      <patternFill patternType="solid">
        <fgColor rgb="FFD9D9D9"/>
        <bgColor rgb="FFD9D9D9"/>
      </patternFill>
    </fill>
    <fill>
      <patternFill patternType="solid">
        <fgColor rgb="FFD9EAD3"/>
        <bgColor rgb="FFD9EAD3"/>
      </patternFill>
    </fill>
    <fill>
      <patternFill patternType="solid">
        <fgColor rgb="FFFFD966"/>
        <bgColor rgb="FFFFD966"/>
      </patternFill>
    </fill>
    <fill>
      <patternFill patternType="solid">
        <fgColor rgb="FFFFF2CC"/>
        <bgColor rgb="FFFFF2CC"/>
      </patternFill>
    </fill>
  </fills>
  <borders count="6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style="medium">
        <color rgb="FF000000"/>
      </right>
      <top/>
      <bottom style="medium">
        <color rgb="FF000000"/>
      </bottom>
      <diagonal/>
    </border>
    <border>
      <left/>
      <right/>
      <top/>
      <bottom/>
      <diagonal/>
    </border>
    <border>
      <left/>
      <right style="thin">
        <color rgb="FF000000"/>
      </right>
      <top/>
      <bottom/>
      <diagonal/>
    </border>
  </borders>
  <cellStyleXfs count="1">
    <xf numFmtId="0" fontId="0" fillId="0" borderId="0"/>
  </cellStyleXfs>
  <cellXfs count="24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4" borderId="5"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9" fillId="0" borderId="15" xfId="0" applyFont="1" applyBorder="1" applyAlignment="1">
      <alignment horizontal="center" vertical="center" wrapText="1"/>
    </xf>
    <xf numFmtId="0" fontId="11" fillId="0" borderId="16"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0" fillId="5" borderId="11" xfId="0" applyFont="1" applyFill="1" applyBorder="1" applyAlignment="1">
      <alignment vertical="center"/>
    </xf>
    <xf numFmtId="0" fontId="10" fillId="5" borderId="14" xfId="0" applyFont="1" applyFill="1" applyBorder="1" applyAlignment="1">
      <alignment vertical="center"/>
    </xf>
    <xf numFmtId="0" fontId="15" fillId="2" borderId="1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0" fontId="15" fillId="4" borderId="23" xfId="0" applyFont="1" applyFill="1" applyBorder="1" applyAlignment="1">
      <alignment vertical="center"/>
    </xf>
    <xf numFmtId="2" fontId="17" fillId="4" borderId="26" xfId="0" applyNumberFormat="1" applyFont="1" applyFill="1" applyBorder="1" applyAlignment="1">
      <alignment vertical="center"/>
    </xf>
    <xf numFmtId="0" fontId="4" fillId="4" borderId="30" xfId="0" applyFont="1" applyFill="1" applyBorder="1" applyAlignment="1">
      <alignment vertical="center"/>
    </xf>
    <xf numFmtId="2" fontId="17" fillId="4" borderId="17" xfId="0" applyNumberFormat="1" applyFont="1" applyFill="1" applyBorder="1" applyAlignment="1">
      <alignment vertical="center"/>
    </xf>
    <xf numFmtId="0" fontId="4" fillId="4" borderId="23" xfId="0" applyFont="1" applyFill="1" applyBorder="1" applyAlignment="1">
      <alignment vertical="center"/>
    </xf>
    <xf numFmtId="2" fontId="17" fillId="4" borderId="17" xfId="0" applyNumberFormat="1" applyFont="1" applyFill="1" applyBorder="1" applyAlignment="1">
      <alignment vertical="center"/>
    </xf>
    <xf numFmtId="0" fontId="4" fillId="4" borderId="0" xfId="0" applyFont="1" applyFill="1" applyAlignment="1">
      <alignment vertical="center"/>
    </xf>
    <xf numFmtId="0" fontId="20" fillId="4" borderId="23" xfId="0" applyFont="1" applyFill="1" applyBorder="1" applyAlignment="1">
      <alignment vertical="center"/>
    </xf>
    <xf numFmtId="0" fontId="20" fillId="4" borderId="30" xfId="0" applyFont="1" applyFill="1" applyBorder="1" applyAlignment="1">
      <alignment vertical="center"/>
    </xf>
    <xf numFmtId="0" fontId="20" fillId="4" borderId="31" xfId="0" applyFont="1" applyFill="1" applyBorder="1" applyAlignment="1">
      <alignment vertical="center"/>
    </xf>
    <xf numFmtId="0" fontId="4" fillId="4" borderId="5" xfId="0" applyFont="1" applyFill="1" applyBorder="1" applyAlignment="1">
      <alignment horizontal="center" vertical="center"/>
    </xf>
    <xf numFmtId="0" fontId="5" fillId="4" borderId="33" xfId="0" applyFont="1" applyFill="1" applyBorder="1" applyAlignment="1">
      <alignment vertical="center"/>
    </xf>
    <xf numFmtId="0" fontId="5" fillId="4" borderId="33" xfId="0" applyFont="1" applyFill="1" applyBorder="1" applyAlignment="1">
      <alignment horizontal="center" vertical="center"/>
    </xf>
    <xf numFmtId="0" fontId="5" fillId="4" borderId="34" xfId="0" applyFont="1" applyFill="1" applyBorder="1" applyAlignment="1">
      <alignment vertical="center"/>
    </xf>
    <xf numFmtId="0" fontId="5" fillId="4" borderId="5" xfId="0" applyFont="1" applyFill="1" applyBorder="1" applyAlignment="1">
      <alignment vertical="center"/>
    </xf>
    <xf numFmtId="0" fontId="5" fillId="4" borderId="30" xfId="0" applyFont="1" applyFill="1" applyBorder="1" applyAlignment="1">
      <alignment vertical="center"/>
    </xf>
    <xf numFmtId="2" fontId="12" fillId="4" borderId="29" xfId="0" applyNumberFormat="1" applyFont="1" applyFill="1" applyBorder="1" applyAlignment="1">
      <alignment vertical="center"/>
    </xf>
    <xf numFmtId="0" fontId="5" fillId="4" borderId="29" xfId="0" applyFont="1" applyFill="1" applyBorder="1" applyAlignment="1">
      <alignment vertical="center"/>
    </xf>
    <xf numFmtId="0" fontId="12" fillId="4" borderId="29" xfId="0" applyFont="1" applyFill="1" applyBorder="1" applyAlignment="1">
      <alignment horizontal="center" vertical="center"/>
    </xf>
    <xf numFmtId="2" fontId="12" fillId="4" borderId="17" xfId="0" applyNumberFormat="1" applyFont="1" applyFill="1" applyBorder="1" applyAlignment="1">
      <alignment vertical="center"/>
    </xf>
    <xf numFmtId="0" fontId="5" fillId="4" borderId="17" xfId="0" applyFont="1" applyFill="1" applyBorder="1" applyAlignment="1">
      <alignment vertical="center"/>
    </xf>
    <xf numFmtId="0" fontId="12" fillId="4" borderId="17" xfId="0" applyFont="1" applyFill="1" applyBorder="1" applyAlignment="1">
      <alignment horizontal="center" vertical="center"/>
    </xf>
    <xf numFmtId="2" fontId="12" fillId="4" borderId="33" xfId="0" applyNumberFormat="1" applyFont="1" applyFill="1" applyBorder="1" applyAlignment="1">
      <alignment vertical="center"/>
    </xf>
    <xf numFmtId="0" fontId="4" fillId="4" borderId="31" xfId="0" applyFont="1" applyFill="1" applyBorder="1" applyAlignment="1">
      <alignment horizontal="center" vertical="center"/>
    </xf>
    <xf numFmtId="164" fontId="5" fillId="4" borderId="30" xfId="0" applyNumberFormat="1" applyFont="1" applyFill="1" applyBorder="1" applyAlignment="1">
      <alignment vertical="center"/>
    </xf>
    <xf numFmtId="0" fontId="12" fillId="4" borderId="29" xfId="0" applyFont="1" applyFill="1" applyBorder="1" applyAlignment="1">
      <alignment vertical="center"/>
    </xf>
    <xf numFmtId="0" fontId="5" fillId="4" borderId="29" xfId="0" applyFont="1" applyFill="1" applyBorder="1" applyAlignment="1">
      <alignment horizontal="center" vertical="center"/>
    </xf>
    <xf numFmtId="0" fontId="12" fillId="4" borderId="17" xfId="0" applyFont="1" applyFill="1" applyBorder="1" applyAlignment="1">
      <alignment vertical="center"/>
    </xf>
    <xf numFmtId="0" fontId="15" fillId="4" borderId="17" xfId="0" applyFont="1" applyFill="1" applyBorder="1" applyAlignment="1">
      <alignment vertical="center"/>
    </xf>
    <xf numFmtId="0" fontId="20" fillId="4" borderId="17" xfId="0" applyFont="1" applyFill="1" applyBorder="1" applyAlignment="1">
      <alignment vertical="center"/>
    </xf>
    <xf numFmtId="0" fontId="5" fillId="4" borderId="33" xfId="0" applyFont="1" applyFill="1" applyBorder="1" applyAlignment="1"/>
    <xf numFmtId="0" fontId="5" fillId="4" borderId="33" xfId="0" applyFont="1" applyFill="1" applyBorder="1" applyAlignment="1">
      <alignment horizontal="center"/>
    </xf>
    <xf numFmtId="2" fontId="12" fillId="4" borderId="33" xfId="0" applyNumberFormat="1" applyFont="1" applyFill="1" applyBorder="1" applyAlignment="1"/>
    <xf numFmtId="0" fontId="4" fillId="4" borderId="5" xfId="0" applyFont="1" applyFill="1" applyBorder="1" applyAlignment="1"/>
    <xf numFmtId="0" fontId="4" fillId="4" borderId="31" xfId="0" applyFont="1" applyFill="1" applyBorder="1" applyAlignment="1">
      <alignment horizontal="center"/>
    </xf>
    <xf numFmtId="0" fontId="4" fillId="0" borderId="0" xfId="0" applyFont="1" applyAlignment="1"/>
    <xf numFmtId="0" fontId="3" fillId="0" borderId="0" xfId="0" applyFont="1"/>
    <xf numFmtId="0" fontId="5" fillId="0" borderId="0" xfId="0" applyFont="1" applyAlignment="1"/>
    <xf numFmtId="0" fontId="5" fillId="0" borderId="35" xfId="0" applyFont="1" applyBorder="1" applyAlignment="1"/>
    <xf numFmtId="0" fontId="22" fillId="2" borderId="36" xfId="0" applyFont="1" applyFill="1" applyBorder="1" applyAlignment="1">
      <alignment vertical="center"/>
    </xf>
    <xf numFmtId="0" fontId="22" fillId="2" borderId="27" xfId="0" applyFont="1" applyFill="1" applyBorder="1" applyAlignment="1">
      <alignment vertical="center"/>
    </xf>
    <xf numFmtId="0" fontId="23" fillId="2" borderId="26"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15" fillId="2" borderId="29" xfId="0" applyFont="1" applyFill="1" applyBorder="1" applyAlignment="1">
      <alignment horizontal="center" vertical="center"/>
    </xf>
    <xf numFmtId="0" fontId="5" fillId="2" borderId="37" xfId="0" applyFont="1" applyFill="1" applyBorder="1" applyAlignment="1">
      <alignment horizontal="center" vertical="center"/>
    </xf>
    <xf numFmtId="0" fontId="3" fillId="0" borderId="0" xfId="0" applyFont="1" applyAlignment="1"/>
    <xf numFmtId="165" fontId="17" fillId="0" borderId="17" xfId="0" applyNumberFormat="1" applyFont="1" applyBorder="1" applyAlignment="1">
      <alignment horizontal="right"/>
    </xf>
    <xf numFmtId="165" fontId="17" fillId="0" borderId="3" xfId="0" applyNumberFormat="1" applyFont="1" applyBorder="1" applyAlignment="1">
      <alignment horizontal="right"/>
    </xf>
    <xf numFmtId="2" fontId="12" fillId="0" borderId="3" xfId="0" applyNumberFormat="1" applyFont="1" applyBorder="1" applyAlignment="1">
      <alignment horizontal="right"/>
    </xf>
    <xf numFmtId="4" fontId="12" fillId="0" borderId="39" xfId="0" applyNumberFormat="1" applyFont="1" applyBorder="1" applyAlignment="1">
      <alignment horizontal="right"/>
    </xf>
    <xf numFmtId="0" fontId="5" fillId="0" borderId="35" xfId="0" applyFont="1" applyBorder="1" applyAlignment="1">
      <alignment vertical="center"/>
    </xf>
    <xf numFmtId="0" fontId="3" fillId="0" borderId="0" xfId="0" applyFont="1" applyAlignment="1">
      <alignment vertical="center"/>
    </xf>
    <xf numFmtId="165" fontId="17" fillId="0" borderId="29" xfId="0" applyNumberFormat="1" applyFont="1" applyBorder="1" applyAlignment="1">
      <alignment horizontal="right"/>
    </xf>
    <xf numFmtId="165" fontId="17" fillId="0" borderId="28" xfId="0" applyNumberFormat="1" applyFont="1" applyBorder="1" applyAlignment="1">
      <alignment horizontal="right"/>
    </xf>
    <xf numFmtId="2" fontId="12" fillId="0" borderId="28" xfId="0" applyNumberFormat="1" applyFont="1" applyBorder="1" applyAlignment="1">
      <alignment horizontal="right"/>
    </xf>
    <xf numFmtId="0" fontId="5" fillId="0" borderId="40" xfId="0" applyFont="1" applyBorder="1" applyAlignment="1">
      <alignment vertical="center"/>
    </xf>
    <xf numFmtId="0" fontId="5" fillId="0" borderId="41" xfId="0" applyFont="1" applyBorder="1" applyAlignment="1">
      <alignment vertical="center"/>
    </xf>
    <xf numFmtId="0" fontId="4" fillId="4" borderId="31" xfId="0" applyFont="1" applyFill="1" applyBorder="1" applyAlignment="1">
      <alignment vertical="center"/>
    </xf>
    <xf numFmtId="0" fontId="17" fillId="0" borderId="42" xfId="0" applyFont="1" applyBorder="1" applyAlignment="1">
      <alignment vertical="center"/>
    </xf>
    <xf numFmtId="0" fontId="17" fillId="0" borderId="17" xfId="0" applyFont="1" applyBorder="1" applyAlignment="1">
      <alignment vertical="center"/>
    </xf>
    <xf numFmtId="2" fontId="12" fillId="4" borderId="28" xfId="0" applyNumberFormat="1" applyFont="1" applyFill="1" applyBorder="1" applyAlignment="1">
      <alignment horizontal="right"/>
    </xf>
    <xf numFmtId="0" fontId="4" fillId="4" borderId="43" xfId="0" applyFont="1" applyFill="1" applyBorder="1" applyAlignment="1">
      <alignment vertical="center"/>
    </xf>
    <xf numFmtId="0" fontId="5" fillId="4" borderId="0" xfId="0" applyFont="1" applyFill="1" applyAlignment="1">
      <alignment vertical="center"/>
    </xf>
    <xf numFmtId="0" fontId="4" fillId="4" borderId="23" xfId="0" applyFont="1" applyFill="1" applyBorder="1" applyAlignment="1">
      <alignment horizontal="center" vertical="center"/>
    </xf>
    <xf numFmtId="0" fontId="5" fillId="4" borderId="0" xfId="0" applyFont="1" applyFill="1" applyAlignment="1">
      <alignment horizontal="center" vertical="center"/>
    </xf>
    <xf numFmtId="0" fontId="5" fillId="4" borderId="35" xfId="0" applyFont="1" applyFill="1" applyBorder="1" applyAlignment="1">
      <alignment vertical="center"/>
    </xf>
    <xf numFmtId="0" fontId="5" fillId="4" borderId="23" xfId="0" applyFont="1" applyFill="1" applyBorder="1" applyAlignment="1">
      <alignment horizontal="center" vertical="center"/>
    </xf>
    <xf numFmtId="165" fontId="17" fillId="0" borderId="46" xfId="0" applyNumberFormat="1" applyFont="1" applyBorder="1" applyAlignment="1">
      <alignment horizontal="right"/>
    </xf>
    <xf numFmtId="165" fontId="17" fillId="0" borderId="47" xfId="0" applyNumberFormat="1" applyFont="1" applyBorder="1" applyAlignment="1">
      <alignment horizontal="right"/>
    </xf>
    <xf numFmtId="2" fontId="12" fillId="0" borderId="47" xfId="0" applyNumberFormat="1" applyFont="1" applyBorder="1" applyAlignment="1">
      <alignment horizontal="right"/>
    </xf>
    <xf numFmtId="0" fontId="15" fillId="4" borderId="0" xfId="0" applyFont="1" applyFill="1" applyAlignment="1"/>
    <xf numFmtId="0" fontId="13" fillId="4" borderId="0" xfId="0" applyFont="1" applyFill="1" applyAlignment="1"/>
    <xf numFmtId="2" fontId="12" fillId="4" borderId="0" xfId="0" applyNumberFormat="1" applyFont="1" applyFill="1" applyAlignment="1">
      <alignment vertical="center"/>
    </xf>
    <xf numFmtId="2" fontId="12" fillId="4" borderId="0" xfId="0" applyNumberFormat="1" applyFont="1" applyFill="1" applyAlignment="1">
      <alignment horizontal="right" vertical="center"/>
    </xf>
    <xf numFmtId="164" fontId="5" fillId="4" borderId="0" xfId="0" applyNumberFormat="1" applyFont="1" applyFill="1" applyAlignment="1">
      <alignment horizontal="center" vertical="center"/>
    </xf>
    <xf numFmtId="0" fontId="4" fillId="4" borderId="23" xfId="0" applyFont="1" applyFill="1" applyBorder="1" applyAlignment="1">
      <alignment horizontal="center"/>
    </xf>
    <xf numFmtId="2" fontId="20" fillId="4" borderId="30" xfId="0" applyNumberFormat="1" applyFont="1" applyFill="1" applyBorder="1" applyAlignment="1">
      <alignment horizontal="right"/>
    </xf>
    <xf numFmtId="0" fontId="5" fillId="4" borderId="5" xfId="0" applyFont="1" applyFill="1" applyBorder="1" applyAlignment="1">
      <alignment horizontal="center" vertical="center"/>
    </xf>
    <xf numFmtId="0" fontId="4" fillId="4" borderId="5" xfId="0" applyFont="1" applyFill="1" applyBorder="1" applyAlignment="1">
      <alignment horizontal="center"/>
    </xf>
    <xf numFmtId="0" fontId="5" fillId="4" borderId="48" xfId="0" applyFont="1" applyFill="1" applyBorder="1" applyAlignment="1">
      <alignment horizontal="center" vertical="center"/>
    </xf>
    <xf numFmtId="0" fontId="12" fillId="4" borderId="49" xfId="0" applyFont="1" applyFill="1" applyBorder="1" applyAlignment="1"/>
    <xf numFmtId="0" fontId="12" fillId="4" borderId="50" xfId="0" applyFont="1" applyFill="1" applyBorder="1" applyAlignment="1"/>
    <xf numFmtId="0" fontId="12" fillId="4" borderId="51" xfId="0" applyFont="1" applyFill="1" applyBorder="1" applyAlignment="1"/>
    <xf numFmtId="0" fontId="12" fillId="4" borderId="52" xfId="0" applyFont="1" applyFill="1" applyBorder="1" applyAlignment="1"/>
    <xf numFmtId="2" fontId="12" fillId="4" borderId="29" xfId="0" applyNumberFormat="1" applyFont="1" applyFill="1" applyBorder="1" applyAlignment="1">
      <alignment horizontal="right" vertical="center"/>
    </xf>
    <xf numFmtId="0" fontId="13" fillId="2" borderId="5" xfId="0" applyFont="1" applyFill="1" applyBorder="1" applyAlignment="1">
      <alignment vertical="center"/>
    </xf>
    <xf numFmtId="0" fontId="5" fillId="4" borderId="17" xfId="0" applyFont="1" applyFill="1" applyBorder="1" applyAlignment="1">
      <alignment horizontal="center" vertical="center"/>
    </xf>
    <xf numFmtId="2" fontId="12" fillId="4" borderId="17" xfId="0" applyNumberFormat="1" applyFont="1" applyFill="1" applyBorder="1" applyAlignment="1">
      <alignment horizontal="right" vertical="center"/>
    </xf>
    <xf numFmtId="0" fontId="5" fillId="4" borderId="53" xfId="0" applyFont="1" applyFill="1" applyBorder="1" applyAlignment="1"/>
    <xf numFmtId="0" fontId="15" fillId="4" borderId="5" xfId="0" applyFont="1" applyFill="1" applyBorder="1" applyAlignment="1"/>
    <xf numFmtId="0" fontId="15" fillId="4" borderId="54" xfId="0" applyFont="1" applyFill="1" applyBorder="1" applyAlignment="1"/>
    <xf numFmtId="0" fontId="12" fillId="4" borderId="55" xfId="0" applyFont="1" applyFill="1" applyBorder="1" applyAlignment="1"/>
    <xf numFmtId="0" fontId="12" fillId="4" borderId="5" xfId="0" applyFont="1" applyFill="1" applyBorder="1" applyAlignment="1"/>
    <xf numFmtId="2" fontId="12" fillId="4" borderId="5" xfId="0" applyNumberFormat="1" applyFont="1" applyFill="1" applyBorder="1" applyAlignment="1">
      <alignment vertical="center"/>
    </xf>
    <xf numFmtId="0" fontId="12" fillId="4" borderId="5" xfId="0" applyFont="1" applyFill="1" applyBorder="1" applyAlignment="1">
      <alignment horizontal="center" vertical="center"/>
    </xf>
    <xf numFmtId="2" fontId="12" fillId="4" borderId="5" xfId="0" applyNumberFormat="1" applyFont="1" applyFill="1" applyBorder="1" applyAlignment="1">
      <alignment horizontal="right" vertical="center"/>
    </xf>
    <xf numFmtId="164" fontId="5" fillId="4" borderId="56" xfId="0" applyNumberFormat="1" applyFont="1" applyFill="1" applyBorder="1" applyAlignment="1">
      <alignment vertical="center"/>
    </xf>
    <xf numFmtId="0" fontId="13" fillId="4" borderId="56" xfId="0" applyFont="1" applyFill="1" applyBorder="1" applyAlignment="1">
      <alignment vertical="center"/>
    </xf>
    <xf numFmtId="0" fontId="5" fillId="2" borderId="57" xfId="0" applyFont="1" applyFill="1" applyBorder="1" applyAlignment="1">
      <alignment vertical="center"/>
    </xf>
    <xf numFmtId="0" fontId="12" fillId="4" borderId="53" xfId="0" applyFont="1" applyFill="1" applyBorder="1" applyAlignment="1"/>
    <xf numFmtId="0" fontId="5" fillId="4" borderId="55" xfId="0" applyFont="1" applyFill="1" applyBorder="1" applyAlignment="1">
      <alignment vertical="center"/>
    </xf>
    <xf numFmtId="0" fontId="5" fillId="4" borderId="56" xfId="0" applyFont="1" applyFill="1" applyBorder="1" applyAlignment="1">
      <alignment vertical="center"/>
    </xf>
    <xf numFmtId="0" fontId="5" fillId="4" borderId="61" xfId="0" applyFont="1" applyFill="1" applyBorder="1" applyAlignment="1">
      <alignment vertical="center"/>
    </xf>
    <xf numFmtId="0" fontId="15" fillId="4" borderId="62" xfId="0" applyFont="1" applyFill="1" applyBorder="1" applyAlignment="1"/>
    <xf numFmtId="0" fontId="15" fillId="4" borderId="33" xfId="0" applyFont="1" applyFill="1" applyBorder="1" applyAlignment="1"/>
    <xf numFmtId="0" fontId="5" fillId="2" borderId="62" xfId="0" applyFont="1" applyFill="1" applyBorder="1" applyAlignment="1">
      <alignment horizontal="left" vertical="center"/>
    </xf>
    <xf numFmtId="0" fontId="10" fillId="0" borderId="6" xfId="0" applyFont="1" applyBorder="1" applyAlignment="1"/>
    <xf numFmtId="0" fontId="4" fillId="0" borderId="7" xfId="0" applyFont="1" applyBorder="1" applyAlignment="1"/>
    <xf numFmtId="0" fontId="4" fillId="0" borderId="10" xfId="0" applyFont="1" applyBorder="1" applyAlignment="1"/>
    <xf numFmtId="0" fontId="3" fillId="0" borderId="11" xfId="0" applyFont="1" applyBorder="1" applyAlignment="1"/>
    <xf numFmtId="0" fontId="3" fillId="0" borderId="13" xfId="0" applyFont="1" applyBorder="1"/>
    <xf numFmtId="0" fontId="22" fillId="0" borderId="11" xfId="0" applyFont="1" applyBorder="1" applyAlignment="1"/>
    <xf numFmtId="0" fontId="22" fillId="0" borderId="0" xfId="0" applyFont="1" applyAlignment="1"/>
    <xf numFmtId="0" fontId="3" fillId="0" borderId="14" xfId="0" applyFont="1" applyBorder="1"/>
    <xf numFmtId="0" fontId="3" fillId="0" borderId="15" xfId="0" applyFont="1" applyBorder="1"/>
    <xf numFmtId="0" fontId="3" fillId="0" borderId="16" xfId="0" applyFont="1" applyBorder="1"/>
    <xf numFmtId="0" fontId="29" fillId="0" borderId="0" xfId="0" applyFont="1" applyAlignment="1"/>
    <xf numFmtId="164" fontId="9" fillId="3" borderId="32" xfId="0" applyNumberFormat="1" applyFont="1" applyFill="1" applyBorder="1" applyAlignment="1">
      <alignment horizontal="center" vertical="center"/>
    </xf>
    <xf numFmtId="0" fontId="2" fillId="0" borderId="29" xfId="0" applyFont="1" applyBorder="1"/>
    <xf numFmtId="0" fontId="5" fillId="4" borderId="18" xfId="0" applyFont="1" applyFill="1" applyBorder="1" applyAlignment="1">
      <alignment horizontal="center" vertical="center"/>
    </xf>
    <xf numFmtId="0" fontId="2" fillId="0" borderId="19" xfId="0" applyFont="1" applyBorder="1"/>
    <xf numFmtId="0" fontId="2" fillId="0" borderId="26" xfId="0" applyFont="1" applyBorder="1"/>
    <xf numFmtId="0" fontId="2" fillId="0" borderId="28" xfId="0" applyFont="1" applyBorder="1"/>
    <xf numFmtId="164" fontId="5" fillId="4" borderId="32" xfId="0" applyNumberFormat="1" applyFont="1" applyFill="1" applyBorder="1" applyAlignment="1">
      <alignment horizontal="center" vertical="center"/>
    </xf>
    <xf numFmtId="0" fontId="21" fillId="9" borderId="20" xfId="0" applyFont="1" applyFill="1" applyBorder="1" applyAlignment="1">
      <alignment horizontal="center" vertical="center"/>
    </xf>
    <xf numFmtId="0" fontId="2" fillId="0" borderId="21" xfId="0" applyFont="1" applyBorder="1"/>
    <xf numFmtId="0" fontId="2" fillId="0" borderId="22" xfId="0" applyFont="1" applyBorder="1"/>
    <xf numFmtId="0" fontId="4" fillId="4" borderId="18" xfId="0" applyFont="1" applyFill="1" applyBorder="1" applyAlignment="1">
      <alignment horizontal="center" vertical="center"/>
    </xf>
    <xf numFmtId="0" fontId="2" fillId="0" borderId="4" xfId="0" applyFont="1" applyBorder="1"/>
    <xf numFmtId="0" fontId="2" fillId="0" borderId="24" xfId="0" applyFont="1" applyBorder="1"/>
    <xf numFmtId="0" fontId="0" fillId="0" borderId="0" xfId="0" applyFont="1" applyAlignment="1"/>
    <xf numFmtId="0" fontId="2" fillId="0" borderId="25" xfId="0" applyFont="1" applyBorder="1"/>
    <xf numFmtId="0" fontId="2" fillId="0" borderId="27" xfId="0" applyFont="1" applyBorder="1"/>
    <xf numFmtId="0" fontId="21" fillId="0" borderId="0" xfId="0" applyFont="1" applyAlignment="1">
      <alignment horizontal="center" vertical="center"/>
    </xf>
    <xf numFmtId="0" fontId="5"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2" fillId="0" borderId="10" xfId="0" applyFont="1" applyBorder="1"/>
    <xf numFmtId="0" fontId="2" fillId="0" borderId="11"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5" fillId="7" borderId="20" xfId="0" applyFont="1" applyFill="1" applyBorder="1" applyAlignment="1">
      <alignment horizontal="center" vertical="center"/>
    </xf>
    <xf numFmtId="0" fontId="17" fillId="8" borderId="1" xfId="0" applyFont="1" applyFill="1" applyBorder="1" applyAlignment="1">
      <alignment horizontal="left" vertical="center"/>
    </xf>
    <xf numFmtId="0" fontId="17" fillId="4" borderId="1" xfId="0" applyFont="1" applyFill="1" applyBorder="1" applyAlignment="1">
      <alignment horizontal="left" vertical="center"/>
    </xf>
    <xf numFmtId="0" fontId="19" fillId="4" borderId="1" xfId="0" applyFont="1" applyFill="1" applyBorder="1" applyAlignment="1">
      <alignment horizontal="left" vertical="center"/>
    </xf>
    <xf numFmtId="0" fontId="16" fillId="4" borderId="26" xfId="0" applyFont="1" applyFill="1" applyBorder="1" applyAlignment="1">
      <alignment horizontal="left" vertical="center" wrapText="1"/>
    </xf>
    <xf numFmtId="0" fontId="17" fillId="0" borderId="1" xfId="0" applyFont="1" applyBorder="1" applyAlignment="1">
      <alignment horizontal="left" vertical="center"/>
    </xf>
    <xf numFmtId="0" fontId="10" fillId="5" borderId="11"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14" xfId="0" applyFont="1" applyFill="1" applyBorder="1" applyAlignment="1">
      <alignment horizontal="right" vertical="center"/>
    </xf>
    <xf numFmtId="0" fontId="5" fillId="0" borderId="7" xfId="0" applyFont="1" applyBorder="1" applyAlignment="1">
      <alignment horizontal="center" vertical="center"/>
    </xf>
    <xf numFmtId="0" fontId="1" fillId="2"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12" fillId="4" borderId="1" xfId="0" applyFont="1" applyFill="1" applyBorder="1" applyAlignment="1">
      <alignment vertical="center"/>
    </xf>
    <xf numFmtId="0" fontId="12" fillId="4" borderId="26" xfId="0" applyFont="1" applyFill="1" applyBorder="1" applyAlignment="1">
      <alignment vertical="center"/>
    </xf>
    <xf numFmtId="0" fontId="9" fillId="5" borderId="8" xfId="0" applyFont="1" applyFill="1" applyBorder="1" applyAlignment="1">
      <alignment horizontal="left" vertical="center" wrapText="1"/>
    </xf>
    <xf numFmtId="0" fontId="2" fillId="0" borderId="9" xfId="0" applyFont="1" applyBorder="1"/>
    <xf numFmtId="0" fontId="10" fillId="5" borderId="6" xfId="0" applyFont="1" applyFill="1" applyBorder="1" applyAlignment="1">
      <alignment horizontal="left" vertical="center"/>
    </xf>
    <xf numFmtId="0" fontId="9" fillId="2" borderId="6" xfId="0" applyFont="1" applyFill="1" applyBorder="1" applyAlignment="1">
      <alignment horizontal="center" vertical="center" wrapText="1"/>
    </xf>
    <xf numFmtId="0" fontId="10" fillId="5" borderId="12" xfId="0" applyFont="1" applyFill="1" applyBorder="1" applyAlignment="1">
      <alignment horizontal="left" vertical="center"/>
    </xf>
    <xf numFmtId="0" fontId="9" fillId="2" borderId="6" xfId="0" applyFont="1" applyFill="1" applyBorder="1" applyAlignment="1">
      <alignment horizontal="center" vertical="center"/>
    </xf>
    <xf numFmtId="164" fontId="10" fillId="3" borderId="60" xfId="0" applyNumberFormat="1" applyFont="1" applyFill="1" applyBorder="1" applyAlignment="1">
      <alignment horizontal="center" vertical="center"/>
    </xf>
    <xf numFmtId="0" fontId="2" fillId="0" borderId="63" xfId="0" applyFont="1" applyBorder="1"/>
    <xf numFmtId="0" fontId="3" fillId="0" borderId="11" xfId="0" applyFont="1" applyBorder="1" applyAlignment="1">
      <alignment wrapText="1"/>
    </xf>
    <xf numFmtId="0" fontId="3" fillId="0" borderId="11" xfId="0" applyFont="1" applyBorder="1" applyAlignment="1"/>
    <xf numFmtId="0" fontId="4" fillId="4" borderId="18" xfId="0" applyFont="1" applyFill="1" applyBorder="1" applyAlignment="1">
      <alignment horizontal="center"/>
    </xf>
    <xf numFmtId="0" fontId="9" fillId="4" borderId="6" xfId="0" applyFont="1" applyFill="1" applyBorder="1" applyAlignment="1">
      <alignment horizontal="left" vertical="center"/>
    </xf>
    <xf numFmtId="0" fontId="5" fillId="0" borderId="1" xfId="0" applyFont="1" applyBorder="1" applyAlignment="1">
      <alignment horizontal="center" vertical="center"/>
    </xf>
    <xf numFmtId="0" fontId="17" fillId="0" borderId="38" xfId="0" applyFont="1" applyBorder="1" applyAlignment="1">
      <alignment vertical="center"/>
    </xf>
    <xf numFmtId="0" fontId="17" fillId="4" borderId="38" xfId="0" applyFont="1" applyFill="1" applyBorder="1" applyAlignment="1">
      <alignment vertical="center"/>
    </xf>
    <xf numFmtId="0" fontId="26" fillId="9" borderId="11" xfId="0" applyFont="1" applyFill="1" applyBorder="1" applyAlignment="1">
      <alignment vertical="top" wrapText="1"/>
    </xf>
    <xf numFmtId="0" fontId="27" fillId="10" borderId="11" xfId="0" applyFont="1" applyFill="1" applyBorder="1" applyAlignment="1">
      <alignment vertical="top" wrapText="1"/>
    </xf>
    <xf numFmtId="0" fontId="12" fillId="4" borderId="1" xfId="0" applyFont="1" applyFill="1" applyBorder="1" applyAlignment="1">
      <alignment horizontal="center"/>
    </xf>
    <xf numFmtId="0" fontId="17" fillId="4" borderId="44" xfId="0" applyFont="1" applyFill="1" applyBorder="1" applyAlignment="1">
      <alignment vertical="center"/>
    </xf>
    <xf numFmtId="0" fontId="2" fillId="0" borderId="45" xfId="0" applyFont="1" applyBorder="1"/>
    <xf numFmtId="0" fontId="15" fillId="2" borderId="1" xfId="0" applyFont="1" applyFill="1" applyBorder="1" applyAlignment="1">
      <alignment horizontal="center" vertical="center" wrapText="1"/>
    </xf>
    <xf numFmtId="165" fontId="28" fillId="3" borderId="19" xfId="0" applyNumberFormat="1" applyFont="1" applyFill="1" applyBorder="1" applyAlignment="1">
      <alignment horizontal="center" vertical="center"/>
    </xf>
    <xf numFmtId="0" fontId="2" fillId="6" borderId="0" xfId="0" applyFont="1" applyFill="1" applyProtection="1">
      <protection locked="0"/>
    </xf>
    <xf numFmtId="0" fontId="0" fillId="0" borderId="0" xfId="0" applyFont="1" applyAlignment="1" applyProtection="1">
      <protection locked="0"/>
    </xf>
    <xf numFmtId="14" fontId="8" fillId="6" borderId="0" xfId="0" applyNumberFormat="1" applyFont="1" applyFill="1" applyAlignment="1" applyProtection="1">
      <alignment horizontal="center" vertical="center"/>
      <protection locked="0"/>
    </xf>
    <xf numFmtId="0" fontId="2" fillId="0" borderId="13" xfId="0" applyFont="1" applyBorder="1" applyProtection="1">
      <protection locked="0"/>
    </xf>
    <xf numFmtId="0" fontId="8" fillId="6" borderId="7" xfId="0" applyFont="1" applyFill="1" applyBorder="1" applyAlignment="1" applyProtection="1">
      <alignment horizontal="center" vertical="center" wrapText="1"/>
      <protection locked="0"/>
    </xf>
    <xf numFmtId="0" fontId="2" fillId="0" borderId="7" xfId="0" applyFont="1" applyBorder="1" applyProtection="1">
      <protection locked="0"/>
    </xf>
    <xf numFmtId="0" fontId="2" fillId="0" borderId="10" xfId="0" applyFont="1" applyBorder="1" applyProtection="1">
      <protection locked="0"/>
    </xf>
    <xf numFmtId="0" fontId="8" fillId="6" borderId="0" xfId="0" applyFont="1" applyFill="1" applyAlignment="1" applyProtection="1">
      <alignment horizontal="center" vertical="center" wrapText="1"/>
      <protection locked="0"/>
    </xf>
    <xf numFmtId="0" fontId="2" fillId="0" borderId="15" xfId="0" applyFont="1" applyBorder="1" applyProtection="1">
      <protection locked="0"/>
    </xf>
    <xf numFmtId="0" fontId="2" fillId="0" borderId="16" xfId="0" applyFont="1" applyBorder="1" applyProtection="1">
      <protection locked="0"/>
    </xf>
    <xf numFmtId="0" fontId="14" fillId="6" borderId="7" xfId="0" applyFont="1" applyFill="1" applyBorder="1" applyProtection="1">
      <protection locked="0"/>
    </xf>
    <xf numFmtId="0" fontId="14" fillId="6" borderId="0" xfId="0" applyFont="1" applyFill="1" applyProtection="1">
      <protection locked="0"/>
    </xf>
    <xf numFmtId="0" fontId="14" fillId="6" borderId="15" xfId="0" applyFont="1" applyFill="1" applyBorder="1" applyProtection="1">
      <protection locked="0"/>
    </xf>
    <xf numFmtId="2" fontId="17" fillId="4" borderId="29" xfId="0" applyNumberFormat="1" applyFont="1" applyFill="1" applyBorder="1" applyAlignment="1" applyProtection="1">
      <alignment vertical="center"/>
      <protection locked="0"/>
    </xf>
    <xf numFmtId="0" fontId="17" fillId="4" borderId="29" xfId="0" applyFont="1" applyFill="1" applyBorder="1" applyAlignment="1" applyProtection="1">
      <alignment vertical="center"/>
      <protection locked="0"/>
    </xf>
    <xf numFmtId="0" fontId="18" fillId="4" borderId="29" xfId="0" applyFont="1" applyFill="1" applyBorder="1" applyAlignment="1" applyProtection="1">
      <alignment horizontal="center" vertical="center"/>
      <protection locked="0"/>
    </xf>
    <xf numFmtId="2" fontId="17" fillId="4" borderId="17" xfId="0" applyNumberFormat="1" applyFont="1" applyFill="1" applyBorder="1" applyAlignment="1" applyProtection="1">
      <alignment vertical="center"/>
      <protection locked="0"/>
    </xf>
    <xf numFmtId="0" fontId="18" fillId="4" borderId="17" xfId="0" applyFont="1" applyFill="1" applyBorder="1" applyAlignment="1" applyProtection="1">
      <alignment horizontal="center" vertical="center"/>
      <protection locked="0"/>
    </xf>
    <xf numFmtId="0" fontId="17" fillId="4" borderId="17" xfId="0" applyFont="1" applyFill="1" applyBorder="1" applyAlignment="1" applyProtection="1">
      <alignment vertical="center"/>
      <protection locked="0"/>
    </xf>
    <xf numFmtId="0" fontId="17" fillId="4" borderId="17" xfId="0" applyFont="1" applyFill="1" applyBorder="1" applyAlignment="1" applyProtection="1">
      <alignment horizontal="center" vertical="center"/>
      <protection locked="0"/>
    </xf>
    <xf numFmtId="0" fontId="5" fillId="6" borderId="6" xfId="0" applyFont="1" applyFill="1" applyBorder="1" applyAlignment="1" applyProtection="1">
      <alignment horizontal="left" vertical="top" wrapText="1"/>
      <protection locked="0"/>
    </xf>
    <xf numFmtId="0" fontId="2" fillId="0" borderId="11" xfId="0" applyFont="1" applyBorder="1" applyProtection="1">
      <protection locked="0"/>
    </xf>
    <xf numFmtId="0" fontId="2" fillId="0" borderId="14" xfId="0" applyFont="1" applyBorder="1" applyProtection="1">
      <protection locked="0"/>
    </xf>
    <xf numFmtId="2" fontId="12" fillId="4" borderId="29" xfId="0" applyNumberFormat="1" applyFont="1" applyFill="1" applyBorder="1" applyAlignment="1" applyProtection="1">
      <alignment vertical="center"/>
      <protection locked="0"/>
    </xf>
    <xf numFmtId="2" fontId="12" fillId="4" borderId="17" xfId="0" applyNumberFormat="1" applyFont="1" applyFill="1" applyBorder="1" applyAlignment="1" applyProtection="1">
      <alignment vertical="center"/>
      <protection locked="0"/>
    </xf>
    <xf numFmtId="0" fontId="5" fillId="4" borderId="29"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5" fillId="0" borderId="17" xfId="0" applyFont="1" applyBorder="1" applyAlignment="1" applyProtection="1">
      <protection locked="0"/>
    </xf>
    <xf numFmtId="0" fontId="25" fillId="0" borderId="29" xfId="0" applyFont="1" applyBorder="1" applyAlignment="1" applyProtection="1">
      <protection locked="0"/>
    </xf>
    <xf numFmtId="0" fontId="25" fillId="4" borderId="29" xfId="0" applyFont="1" applyFill="1" applyBorder="1" applyAlignment="1" applyProtection="1">
      <protection locked="0"/>
    </xf>
    <xf numFmtId="0" fontId="25" fillId="4" borderId="46" xfId="0" applyFont="1" applyFill="1" applyBorder="1" applyAlignment="1" applyProtection="1">
      <protection locked="0"/>
    </xf>
    <xf numFmtId="0" fontId="25" fillId="0" borderId="3" xfId="0" applyFont="1" applyBorder="1" applyProtection="1">
      <protection locked="0"/>
    </xf>
    <xf numFmtId="0" fontId="25" fillId="0" borderId="28" xfId="0" applyFont="1" applyBorder="1" applyProtection="1">
      <protection locked="0"/>
    </xf>
    <xf numFmtId="0" fontId="25" fillId="4" borderId="28" xfId="0" applyFont="1" applyFill="1" applyBorder="1" applyProtection="1">
      <protection locked="0"/>
    </xf>
    <xf numFmtId="0" fontId="25" fillId="4" borderId="47" xfId="0" applyFont="1" applyFill="1" applyBorder="1" applyProtection="1">
      <protection locked="0"/>
    </xf>
    <xf numFmtId="0" fontId="3" fillId="0" borderId="0" xfId="0" applyFont="1" applyProtection="1">
      <protection locked="0"/>
    </xf>
    <xf numFmtId="0" fontId="11" fillId="10" borderId="6" xfId="0" applyFont="1" applyFill="1" applyBorder="1" applyAlignment="1" applyProtection="1">
      <alignment vertical="top" wrapText="1"/>
      <protection locked="0"/>
    </xf>
    <xf numFmtId="0" fontId="5" fillId="2" borderId="58" xfId="0" applyFont="1" applyFill="1" applyBorder="1" applyAlignment="1" applyProtection="1">
      <alignment horizontal="left" vertical="center"/>
      <protection locked="0"/>
    </xf>
    <xf numFmtId="0" fontId="2" fillId="0" borderId="59" xfId="0" applyFont="1" applyBorder="1" applyProtection="1">
      <protection locked="0"/>
    </xf>
    <xf numFmtId="0" fontId="13" fillId="2" borderId="64" xfId="0" applyFont="1" applyFill="1" applyBorder="1" applyAlignment="1" applyProtection="1">
      <alignment horizontal="center" vertical="center"/>
      <protection locked="0"/>
    </xf>
    <xf numFmtId="0" fontId="2" fillId="0" borderId="65" xfId="0" applyFont="1" applyBorder="1" applyProtection="1">
      <protection locked="0"/>
    </xf>
    <xf numFmtId="0" fontId="31" fillId="0" borderId="0" xfId="0" applyFont="1" applyAlignment="1" applyProtection="1">
      <alignment horizontal="left" vertical="center"/>
      <protection locked="0"/>
    </xf>
    <xf numFmtId="0" fontId="6" fillId="3" borderId="0" xfId="0" applyFont="1" applyFill="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76200</xdr:colOff>
      <xdr:row>0</xdr:row>
      <xdr:rowOff>352425</xdr:rowOff>
    </xdr:from>
    <xdr:ext cx="933450" cy="828675"/>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xdr:colOff>
      <xdr:row>0</xdr:row>
      <xdr:rowOff>38100</xdr:rowOff>
    </xdr:from>
    <xdr:ext cx="1200150" cy="1104900"/>
    <xdr:pic>
      <xdr:nvPicPr>
        <xdr:cNvPr id="3" name="image1.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1"/>
  <sheetViews>
    <sheetView tabSelected="1" topLeftCell="B1" workbookViewId="0">
      <selection activeCell="F5" sqref="F5:L5"/>
    </sheetView>
  </sheetViews>
  <sheetFormatPr baseColWidth="10" defaultColWidth="14.42578125" defaultRowHeight="15" customHeight="1"/>
  <cols>
    <col min="1" max="1" width="6.28515625" customWidth="1"/>
    <col min="2" max="2" width="19.140625" customWidth="1"/>
    <col min="3" max="3" width="12.5703125" customWidth="1"/>
    <col min="4" max="4" width="14.42578125" customWidth="1"/>
    <col min="5" max="5" width="16.85546875" customWidth="1"/>
    <col min="6" max="6" width="12.5703125" customWidth="1"/>
    <col min="7" max="7" width="12.28515625" customWidth="1"/>
    <col min="8" max="8" width="15.28515625" customWidth="1"/>
    <col min="9" max="9" width="13.140625" customWidth="1"/>
    <col min="10" max="10" width="14.42578125" customWidth="1"/>
    <col min="11" max="11" width="3.7109375" customWidth="1"/>
    <col min="12" max="12" width="9.7109375" customWidth="1"/>
    <col min="13" max="13" width="2.7109375" customWidth="1"/>
    <col min="14" max="14" width="10.7109375" customWidth="1"/>
    <col min="15" max="15" width="7.85546875" customWidth="1"/>
    <col min="16" max="16" width="14.7109375" customWidth="1"/>
    <col min="17" max="17" width="11.28515625" hidden="1" customWidth="1"/>
    <col min="18" max="28" width="10" customWidth="1"/>
  </cols>
  <sheetData>
    <row r="1" spans="1:28" ht="30" customHeight="1">
      <c r="A1" s="1"/>
      <c r="B1" s="1"/>
      <c r="C1" s="177" t="s">
        <v>0</v>
      </c>
      <c r="D1" s="158"/>
      <c r="E1" s="158"/>
      <c r="F1" s="158"/>
      <c r="G1" s="158"/>
      <c r="H1" s="158"/>
      <c r="I1" s="158"/>
      <c r="J1" s="158"/>
      <c r="K1" s="158"/>
      <c r="L1" s="158"/>
      <c r="M1" s="158"/>
      <c r="N1" s="158"/>
      <c r="O1" s="159"/>
      <c r="P1" s="1"/>
      <c r="Q1" s="2"/>
      <c r="R1" s="2"/>
      <c r="S1" s="2"/>
      <c r="T1" s="2"/>
      <c r="U1" s="2"/>
      <c r="V1" s="2"/>
      <c r="W1" s="2"/>
      <c r="X1" s="2"/>
      <c r="Y1" s="2"/>
      <c r="Z1" s="2"/>
      <c r="AA1" s="2"/>
      <c r="AB1" s="2"/>
    </row>
    <row r="2" spans="1:28" ht="27.75" customHeight="1">
      <c r="A2" s="3"/>
      <c r="B2" s="3"/>
      <c r="C2" s="178" t="s">
        <v>1</v>
      </c>
      <c r="D2" s="151"/>
      <c r="E2" s="151"/>
      <c r="F2" s="151"/>
      <c r="G2" s="151"/>
      <c r="H2" s="151"/>
      <c r="I2" s="151"/>
      <c r="J2" s="151"/>
      <c r="K2" s="151"/>
      <c r="L2" s="151"/>
      <c r="M2" s="151"/>
      <c r="N2" s="151"/>
      <c r="O2" s="151"/>
      <c r="P2" s="4"/>
      <c r="Q2" s="2"/>
      <c r="R2" s="2"/>
      <c r="S2" s="2"/>
      <c r="T2" s="2"/>
      <c r="U2" s="2"/>
      <c r="V2" s="2"/>
      <c r="W2" s="2"/>
      <c r="X2" s="2"/>
      <c r="Y2" s="2"/>
      <c r="Z2" s="2"/>
      <c r="AA2" s="2"/>
      <c r="AB2" s="2"/>
    </row>
    <row r="3" spans="1:28" ht="54.75" customHeight="1">
      <c r="A3" s="3"/>
      <c r="B3" s="3"/>
      <c r="C3" s="245" t="s">
        <v>2</v>
      </c>
      <c r="D3" s="246"/>
      <c r="E3" s="246"/>
      <c r="F3" s="246"/>
      <c r="G3" s="246"/>
      <c r="H3" s="246"/>
      <c r="I3" s="246"/>
      <c r="J3" s="246"/>
      <c r="K3" s="246"/>
      <c r="L3" s="246"/>
      <c r="M3" s="246"/>
      <c r="N3" s="246"/>
      <c r="O3" s="246"/>
      <c r="P3" s="3"/>
      <c r="Q3" s="2"/>
      <c r="R3" s="2"/>
      <c r="S3" s="2"/>
      <c r="T3" s="2"/>
      <c r="U3" s="2"/>
      <c r="V3" s="2"/>
      <c r="W3" s="2"/>
      <c r="X3" s="2"/>
      <c r="Y3" s="2"/>
      <c r="Z3" s="2"/>
      <c r="AA3" s="2"/>
      <c r="AB3" s="2"/>
    </row>
    <row r="4" spans="1:28" ht="8.25" customHeight="1">
      <c r="A4" s="5"/>
      <c r="B4" s="5"/>
      <c r="C4" s="5"/>
      <c r="D4" s="5"/>
      <c r="E4" s="5"/>
      <c r="F4" s="6"/>
      <c r="G4" s="6"/>
      <c r="H4" s="7"/>
      <c r="I4" s="7"/>
      <c r="J4" s="3"/>
      <c r="K4" s="8"/>
      <c r="L4" s="8"/>
      <c r="M4" s="8"/>
      <c r="N4" s="3"/>
      <c r="O4" s="9"/>
      <c r="P4" s="9"/>
      <c r="Q4" s="2"/>
      <c r="R4" s="2"/>
      <c r="S4" s="2"/>
      <c r="T4" s="2"/>
      <c r="U4" s="2"/>
      <c r="V4" s="2"/>
      <c r="W4" s="2"/>
      <c r="X4" s="2"/>
      <c r="Y4" s="2"/>
      <c r="Z4" s="2"/>
      <c r="AA4" s="2"/>
      <c r="AB4" s="2"/>
    </row>
    <row r="5" spans="1:28" ht="33.75" customHeight="1">
      <c r="A5" s="184" t="s">
        <v>3</v>
      </c>
      <c r="B5" s="160"/>
      <c r="C5" s="160"/>
      <c r="D5" s="181" t="s">
        <v>4</v>
      </c>
      <c r="E5" s="182"/>
      <c r="F5" s="207"/>
      <c r="G5" s="208"/>
      <c r="H5" s="208"/>
      <c r="I5" s="208"/>
      <c r="J5" s="208"/>
      <c r="K5" s="208"/>
      <c r="L5" s="209"/>
      <c r="M5" s="176" t="s">
        <v>5</v>
      </c>
      <c r="N5" s="160"/>
      <c r="O5" s="160"/>
      <c r="P5" s="161"/>
      <c r="Q5" s="2"/>
      <c r="R5" s="2"/>
      <c r="S5" s="2"/>
      <c r="T5" s="2"/>
      <c r="U5" s="2"/>
      <c r="V5" s="2"/>
      <c r="W5" s="2"/>
      <c r="X5" s="2"/>
      <c r="Y5" s="2"/>
      <c r="Z5" s="2"/>
      <c r="AA5" s="2"/>
      <c r="AB5" s="2"/>
    </row>
    <row r="6" spans="1:28" ht="18" customHeight="1">
      <c r="A6" s="162"/>
      <c r="B6" s="153"/>
      <c r="C6" s="153"/>
      <c r="D6" s="185" t="s">
        <v>6</v>
      </c>
      <c r="E6" s="151"/>
      <c r="F6" s="210"/>
      <c r="G6" s="204"/>
      <c r="H6" s="204"/>
      <c r="I6" s="204"/>
      <c r="J6" s="204"/>
      <c r="K6" s="204"/>
      <c r="L6" s="206"/>
      <c r="M6" s="244" t="s">
        <v>7</v>
      </c>
      <c r="N6" s="204"/>
      <c r="O6" s="204"/>
      <c r="P6" s="206"/>
      <c r="Q6" s="2"/>
      <c r="R6" s="2"/>
      <c r="S6" s="2"/>
      <c r="T6" s="2"/>
      <c r="U6" s="2"/>
      <c r="V6" s="2"/>
      <c r="W6" s="2"/>
      <c r="X6" s="2"/>
      <c r="Y6" s="2"/>
      <c r="Z6" s="2"/>
      <c r="AA6" s="2"/>
      <c r="AB6" s="2"/>
    </row>
    <row r="7" spans="1:28" ht="21" customHeight="1">
      <c r="A7" s="162"/>
      <c r="B7" s="153"/>
      <c r="C7" s="153"/>
      <c r="D7" s="164"/>
      <c r="E7" s="165"/>
      <c r="F7" s="211"/>
      <c r="G7" s="211"/>
      <c r="H7" s="211"/>
      <c r="I7" s="211"/>
      <c r="J7" s="211"/>
      <c r="K7" s="211"/>
      <c r="L7" s="212"/>
      <c r="M7" s="10"/>
      <c r="N7" s="10"/>
      <c r="O7" s="10"/>
      <c r="P7" s="11"/>
      <c r="Q7" s="12"/>
      <c r="R7" s="12"/>
      <c r="S7" s="12"/>
      <c r="T7" s="12"/>
      <c r="U7" s="12"/>
      <c r="V7" s="12"/>
      <c r="W7" s="12"/>
      <c r="X7" s="12"/>
      <c r="Y7" s="12"/>
      <c r="Z7" s="12"/>
      <c r="AA7" s="12"/>
      <c r="AB7" s="12"/>
    </row>
    <row r="8" spans="1:28" ht="28.5" customHeight="1">
      <c r="A8" s="183" t="s">
        <v>8</v>
      </c>
      <c r="B8" s="160"/>
      <c r="C8" s="160"/>
      <c r="D8" s="160"/>
      <c r="E8" s="161"/>
      <c r="F8" s="13"/>
      <c r="G8" s="13"/>
      <c r="H8" s="174" t="s">
        <v>9</v>
      </c>
      <c r="I8" s="160"/>
      <c r="J8" s="213"/>
      <c r="K8" s="208"/>
      <c r="L8" s="208"/>
      <c r="M8" s="208"/>
      <c r="N8" s="208"/>
      <c r="O8" s="208"/>
      <c r="P8" s="209"/>
      <c r="Q8" s="12"/>
      <c r="R8" s="12"/>
      <c r="S8" s="12"/>
      <c r="T8" s="12"/>
      <c r="U8" s="12"/>
      <c r="V8" s="12"/>
      <c r="W8" s="12"/>
      <c r="X8" s="12"/>
      <c r="Y8" s="12"/>
      <c r="Z8" s="12"/>
      <c r="AA8" s="12"/>
      <c r="AB8" s="12"/>
    </row>
    <row r="9" spans="1:28" ht="28.5" customHeight="1">
      <c r="A9" s="14" t="s">
        <v>10</v>
      </c>
      <c r="B9" s="203"/>
      <c r="C9" s="204"/>
      <c r="D9" s="204"/>
      <c r="E9" s="204"/>
      <c r="F9" s="13"/>
      <c r="G9" s="13"/>
      <c r="H9" s="173" t="s">
        <v>11</v>
      </c>
      <c r="I9" s="153"/>
      <c r="J9" s="214"/>
      <c r="K9" s="204"/>
      <c r="L9" s="204"/>
      <c r="M9" s="204"/>
      <c r="N9" s="204"/>
      <c r="O9" s="204"/>
      <c r="P9" s="206"/>
      <c r="Q9" s="2"/>
      <c r="R9" s="2"/>
      <c r="S9" s="2"/>
      <c r="T9" s="2"/>
      <c r="U9" s="2"/>
      <c r="V9" s="2"/>
      <c r="W9" s="2"/>
      <c r="X9" s="2"/>
      <c r="Y9" s="2"/>
      <c r="Z9" s="2"/>
      <c r="AA9" s="2"/>
      <c r="AB9" s="2"/>
    </row>
    <row r="10" spans="1:28" ht="28.5" customHeight="1">
      <c r="A10" s="15" t="s">
        <v>12</v>
      </c>
      <c r="B10" s="205"/>
      <c r="C10" s="204"/>
      <c r="D10" s="204"/>
      <c r="E10" s="206"/>
      <c r="F10" s="12"/>
      <c r="G10" s="12"/>
      <c r="H10" s="175" t="s">
        <v>13</v>
      </c>
      <c r="I10" s="165"/>
      <c r="J10" s="215"/>
      <c r="K10" s="211"/>
      <c r="L10" s="211"/>
      <c r="M10" s="211"/>
      <c r="N10" s="211"/>
      <c r="O10" s="211"/>
      <c r="P10" s="212"/>
      <c r="Q10" s="2"/>
      <c r="R10" s="2"/>
      <c r="S10" s="2"/>
      <c r="T10" s="2"/>
      <c r="U10" s="2"/>
      <c r="V10" s="2"/>
      <c r="W10" s="2"/>
      <c r="X10" s="2"/>
      <c r="Y10" s="2"/>
      <c r="Z10" s="2"/>
      <c r="AA10" s="2"/>
      <c r="AB10" s="2"/>
    </row>
    <row r="11" spans="1:28" ht="15.75">
      <c r="A11" s="12"/>
      <c r="B11" s="12"/>
      <c r="C11" s="12"/>
      <c r="D11" s="12"/>
      <c r="E11" s="12"/>
      <c r="F11" s="12"/>
      <c r="G11" s="3"/>
      <c r="H11" s="3"/>
      <c r="I11" s="3"/>
      <c r="J11" s="3"/>
      <c r="K11" s="3"/>
      <c r="L11" s="3"/>
      <c r="M11" s="3"/>
      <c r="N11" s="3"/>
      <c r="O11" s="3"/>
      <c r="P11" s="3"/>
      <c r="Q11" s="3"/>
      <c r="R11" s="3"/>
      <c r="S11" s="2"/>
      <c r="T11" s="3"/>
      <c r="U11" s="3"/>
      <c r="V11" s="3"/>
      <c r="W11" s="3"/>
      <c r="X11" s="3"/>
      <c r="Y11" s="3"/>
      <c r="Z11" s="3"/>
      <c r="AA11" s="3"/>
      <c r="AB11" s="3"/>
    </row>
    <row r="12" spans="1:28" ht="26.25" customHeight="1">
      <c r="A12" s="201" t="s">
        <v>14</v>
      </c>
      <c r="B12" s="158"/>
      <c r="C12" s="158"/>
      <c r="D12" s="158"/>
      <c r="E12" s="159"/>
      <c r="F12" s="16" t="s">
        <v>15</v>
      </c>
      <c r="G12" s="16" t="s">
        <v>16</v>
      </c>
      <c r="H12" s="17" t="s">
        <v>17</v>
      </c>
      <c r="I12" s="16" t="s">
        <v>18</v>
      </c>
      <c r="J12" s="16" t="s">
        <v>19</v>
      </c>
      <c r="K12" s="18"/>
      <c r="L12" s="18"/>
      <c r="M12" s="18"/>
      <c r="N12" s="157" t="s">
        <v>20</v>
      </c>
      <c r="O12" s="158"/>
      <c r="P12" s="159"/>
      <c r="Q12" s="2"/>
      <c r="R12" s="2"/>
      <c r="S12" s="2"/>
      <c r="T12" s="2"/>
      <c r="U12" s="2"/>
      <c r="V12" s="2"/>
      <c r="W12" s="2"/>
      <c r="X12" s="2"/>
      <c r="Y12" s="2"/>
      <c r="Z12" s="2"/>
      <c r="AA12" s="2"/>
      <c r="AB12" s="2"/>
    </row>
    <row r="13" spans="1:28" ht="7.5" customHeight="1">
      <c r="A13" s="19"/>
      <c r="B13" s="19"/>
      <c r="C13" s="19"/>
      <c r="D13" s="19"/>
      <c r="E13" s="20"/>
      <c r="F13" s="20"/>
      <c r="G13" s="20"/>
      <c r="H13" s="20"/>
      <c r="I13" s="20"/>
      <c r="J13" s="20"/>
      <c r="K13" s="18"/>
      <c r="L13" s="18"/>
      <c r="M13" s="18"/>
      <c r="N13" s="150"/>
      <c r="O13" s="151"/>
      <c r="P13" s="143"/>
      <c r="Q13" s="2"/>
      <c r="R13" s="2"/>
      <c r="S13" s="2"/>
      <c r="T13" s="2"/>
      <c r="U13" s="2"/>
      <c r="V13" s="2"/>
      <c r="W13" s="2"/>
      <c r="X13" s="2"/>
      <c r="Y13" s="2"/>
      <c r="Z13" s="2"/>
      <c r="AA13" s="2"/>
      <c r="AB13" s="2"/>
    </row>
    <row r="14" spans="1:28" ht="18.75" customHeight="1">
      <c r="A14" s="167" t="s">
        <v>21</v>
      </c>
      <c r="B14" s="148"/>
      <c r="C14" s="148"/>
      <c r="D14" s="148"/>
      <c r="E14" s="148"/>
      <c r="F14" s="148"/>
      <c r="G14" s="148"/>
      <c r="H14" s="148"/>
      <c r="I14" s="149"/>
      <c r="J14" s="223" t="s">
        <v>22</v>
      </c>
      <c r="K14" s="208"/>
      <c r="L14" s="209"/>
      <c r="M14" s="21"/>
      <c r="N14" s="152"/>
      <c r="O14" s="153"/>
      <c r="P14" s="154"/>
      <c r="Q14" s="2"/>
      <c r="R14" s="2"/>
      <c r="S14" s="2"/>
      <c r="T14" s="2"/>
      <c r="U14" s="2"/>
      <c r="V14" s="2"/>
      <c r="W14" s="2"/>
      <c r="X14" s="2"/>
      <c r="Y14" s="2"/>
      <c r="Z14" s="2"/>
      <c r="AA14" s="2"/>
      <c r="AB14" s="2"/>
    </row>
    <row r="15" spans="1:28" ht="57.75" customHeight="1">
      <c r="A15" s="171" t="s">
        <v>23</v>
      </c>
      <c r="B15" s="155"/>
      <c r="C15" s="155"/>
      <c r="D15" s="155"/>
      <c r="E15" s="145"/>
      <c r="F15" s="216"/>
      <c r="G15" s="217"/>
      <c r="H15" s="218"/>
      <c r="I15" s="22">
        <f>+F15*H15</f>
        <v>0</v>
      </c>
      <c r="J15" s="224"/>
      <c r="K15" s="204"/>
      <c r="L15" s="206"/>
      <c r="M15" s="23"/>
      <c r="N15" s="152"/>
      <c r="O15" s="153"/>
      <c r="P15" s="154"/>
      <c r="Q15" s="2"/>
      <c r="R15" s="2"/>
      <c r="S15" s="2"/>
      <c r="T15" s="2"/>
      <c r="U15" s="2"/>
      <c r="V15" s="2"/>
      <c r="W15" s="2"/>
      <c r="X15" s="2"/>
      <c r="Y15" s="2"/>
      <c r="Z15" s="2"/>
      <c r="AA15" s="2"/>
      <c r="AB15" s="2"/>
    </row>
    <row r="16" spans="1:28" ht="18.75" customHeight="1">
      <c r="A16" s="170"/>
      <c r="B16" s="158"/>
      <c r="C16" s="158"/>
      <c r="D16" s="158"/>
      <c r="E16" s="159"/>
      <c r="F16" s="219"/>
      <c r="G16" s="219"/>
      <c r="H16" s="220"/>
      <c r="I16" s="22"/>
      <c r="J16" s="224"/>
      <c r="K16" s="204"/>
      <c r="L16" s="206"/>
      <c r="M16" s="23"/>
      <c r="N16" s="152"/>
      <c r="O16" s="153"/>
      <c r="P16" s="154"/>
      <c r="Q16" s="2"/>
      <c r="R16" s="2"/>
      <c r="S16" s="3"/>
      <c r="T16" s="2"/>
      <c r="U16" s="2"/>
      <c r="V16" s="2"/>
      <c r="W16" s="2"/>
      <c r="X16" s="2"/>
      <c r="Y16" s="2"/>
      <c r="Z16" s="2"/>
      <c r="AA16" s="2"/>
      <c r="AB16" s="2"/>
    </row>
    <row r="17" spans="1:28" ht="18.75" customHeight="1">
      <c r="A17" s="169" t="s">
        <v>24</v>
      </c>
      <c r="B17" s="158"/>
      <c r="C17" s="158"/>
      <c r="D17" s="158"/>
      <c r="E17" s="159"/>
      <c r="F17" s="24"/>
      <c r="G17" s="221"/>
      <c r="H17" s="220"/>
      <c r="I17" s="22">
        <f t="shared" ref="I17:I25" si="0">+F17*H17</f>
        <v>0</v>
      </c>
      <c r="J17" s="224"/>
      <c r="K17" s="204"/>
      <c r="L17" s="206"/>
      <c r="M17" s="25"/>
      <c r="N17" s="152"/>
      <c r="O17" s="153"/>
      <c r="P17" s="154"/>
      <c r="Q17" s="2"/>
      <c r="R17" s="2"/>
      <c r="S17" s="3"/>
      <c r="T17" s="2"/>
      <c r="U17" s="2"/>
      <c r="V17" s="2"/>
      <c r="W17" s="2"/>
      <c r="X17" s="2"/>
      <c r="Y17" s="2"/>
      <c r="Z17" s="2"/>
      <c r="AA17" s="2"/>
      <c r="AB17" s="2"/>
    </row>
    <row r="18" spans="1:28" ht="18.75" customHeight="1">
      <c r="A18" s="168" t="s">
        <v>25</v>
      </c>
      <c r="B18" s="158"/>
      <c r="C18" s="158"/>
      <c r="D18" s="158"/>
      <c r="E18" s="159"/>
      <c r="F18" s="26">
        <v>0.15</v>
      </c>
      <c r="G18" s="222"/>
      <c r="H18" s="220"/>
      <c r="I18" s="22">
        <f t="shared" si="0"/>
        <v>0</v>
      </c>
      <c r="J18" s="224"/>
      <c r="K18" s="204"/>
      <c r="L18" s="206"/>
      <c r="M18" s="25"/>
      <c r="N18" s="152"/>
      <c r="O18" s="153"/>
      <c r="P18" s="154"/>
      <c r="Q18" s="27"/>
      <c r="R18" s="2"/>
      <c r="S18" s="3"/>
      <c r="T18" s="2"/>
      <c r="U18" s="2"/>
      <c r="V18" s="2"/>
      <c r="W18" s="2"/>
      <c r="X18" s="2"/>
      <c r="Y18" s="2"/>
      <c r="Z18" s="2"/>
      <c r="AA18" s="2"/>
      <c r="AB18" s="2"/>
    </row>
    <row r="19" spans="1:28" ht="18.75" customHeight="1">
      <c r="A19" s="168" t="s">
        <v>26</v>
      </c>
      <c r="B19" s="158"/>
      <c r="C19" s="158"/>
      <c r="D19" s="158"/>
      <c r="E19" s="159"/>
      <c r="F19" s="26">
        <v>0.15</v>
      </c>
      <c r="G19" s="222"/>
      <c r="H19" s="220"/>
      <c r="I19" s="22">
        <f t="shared" si="0"/>
        <v>0</v>
      </c>
      <c r="J19" s="224"/>
      <c r="K19" s="204"/>
      <c r="L19" s="206"/>
      <c r="M19" s="25"/>
      <c r="N19" s="152"/>
      <c r="O19" s="153"/>
      <c r="P19" s="154"/>
      <c r="Q19" s="23"/>
      <c r="R19" s="2"/>
      <c r="S19" s="3"/>
      <c r="T19" s="2"/>
      <c r="U19" s="2"/>
      <c r="V19" s="2"/>
      <c r="W19" s="2"/>
      <c r="X19" s="2"/>
      <c r="Y19" s="2"/>
      <c r="Z19" s="2"/>
      <c r="AA19" s="2"/>
      <c r="AB19" s="2"/>
    </row>
    <row r="20" spans="1:28" ht="18.75" customHeight="1">
      <c r="A20" s="168" t="s">
        <v>27</v>
      </c>
      <c r="B20" s="158"/>
      <c r="C20" s="158"/>
      <c r="D20" s="158"/>
      <c r="E20" s="159"/>
      <c r="F20" s="219"/>
      <c r="G20" s="222"/>
      <c r="H20" s="220"/>
      <c r="I20" s="22">
        <f t="shared" si="0"/>
        <v>0</v>
      </c>
      <c r="J20" s="224"/>
      <c r="K20" s="204"/>
      <c r="L20" s="206"/>
      <c r="M20" s="28"/>
      <c r="N20" s="152"/>
      <c r="O20" s="153"/>
      <c r="P20" s="154"/>
      <c r="Q20" s="29"/>
      <c r="R20" s="2"/>
      <c r="S20" s="2"/>
      <c r="T20" s="2"/>
      <c r="U20" s="2"/>
      <c r="V20" s="2"/>
      <c r="W20" s="2"/>
      <c r="X20" s="2"/>
      <c r="Y20" s="2"/>
      <c r="Z20" s="2"/>
      <c r="AA20" s="2"/>
      <c r="AB20" s="2"/>
    </row>
    <row r="21" spans="1:28" ht="18.75" customHeight="1">
      <c r="A21" s="168" t="s">
        <v>28</v>
      </c>
      <c r="B21" s="158"/>
      <c r="C21" s="158"/>
      <c r="D21" s="158"/>
      <c r="E21" s="159"/>
      <c r="F21" s="219"/>
      <c r="G21" s="221"/>
      <c r="H21" s="220"/>
      <c r="I21" s="22">
        <f t="shared" si="0"/>
        <v>0</v>
      </c>
      <c r="J21" s="224"/>
      <c r="K21" s="204"/>
      <c r="L21" s="206"/>
      <c r="M21" s="30"/>
      <c r="N21" s="152"/>
      <c r="O21" s="153"/>
      <c r="P21" s="154"/>
      <c r="Q21" s="29"/>
      <c r="R21" s="2"/>
      <c r="S21" s="2"/>
      <c r="T21" s="2"/>
      <c r="U21" s="2"/>
      <c r="V21" s="2"/>
      <c r="W21" s="2"/>
      <c r="X21" s="2"/>
      <c r="Y21" s="2"/>
      <c r="Z21" s="2"/>
      <c r="AA21" s="2"/>
      <c r="AB21" s="2"/>
    </row>
    <row r="22" spans="1:28" ht="18.75" customHeight="1">
      <c r="A22" s="169" t="s">
        <v>29</v>
      </c>
      <c r="B22" s="158"/>
      <c r="C22" s="158"/>
      <c r="D22" s="158"/>
      <c r="E22" s="159"/>
      <c r="F22" s="219"/>
      <c r="G22" s="221"/>
      <c r="H22" s="220"/>
      <c r="I22" s="22">
        <f t="shared" si="0"/>
        <v>0</v>
      </c>
      <c r="J22" s="224"/>
      <c r="K22" s="204"/>
      <c r="L22" s="206"/>
      <c r="M22" s="4"/>
      <c r="N22" s="152"/>
      <c r="O22" s="153"/>
      <c r="P22" s="154"/>
      <c r="Q22" s="4"/>
      <c r="R22" s="2"/>
      <c r="S22" s="2"/>
      <c r="T22" s="2"/>
      <c r="U22" s="2"/>
      <c r="V22" s="2"/>
      <c r="W22" s="2"/>
      <c r="X22" s="2"/>
      <c r="Y22" s="2"/>
      <c r="Z22" s="2"/>
      <c r="AA22" s="2"/>
      <c r="AB22" s="2"/>
    </row>
    <row r="23" spans="1:28" ht="18.75" customHeight="1">
      <c r="A23" s="169" t="s">
        <v>30</v>
      </c>
      <c r="B23" s="158"/>
      <c r="C23" s="158"/>
      <c r="D23" s="158"/>
      <c r="E23" s="159"/>
      <c r="F23" s="219"/>
      <c r="G23" s="221"/>
      <c r="H23" s="220"/>
      <c r="I23" s="22">
        <f t="shared" si="0"/>
        <v>0</v>
      </c>
      <c r="J23" s="225"/>
      <c r="K23" s="211"/>
      <c r="L23" s="212"/>
      <c r="M23" s="31"/>
      <c r="N23" s="152"/>
      <c r="O23" s="153"/>
      <c r="P23" s="154"/>
      <c r="Q23" s="3"/>
      <c r="R23" s="2"/>
      <c r="S23" s="2"/>
      <c r="T23" s="2"/>
      <c r="U23" s="2"/>
      <c r="V23" s="2"/>
      <c r="W23" s="2"/>
      <c r="X23" s="2"/>
      <c r="Y23" s="2"/>
      <c r="Z23" s="2"/>
      <c r="AA23" s="2"/>
      <c r="AB23" s="2"/>
    </row>
    <row r="24" spans="1:28" ht="18.75" customHeight="1">
      <c r="A24" s="168" t="s">
        <v>31</v>
      </c>
      <c r="B24" s="158"/>
      <c r="C24" s="158"/>
      <c r="D24" s="158"/>
      <c r="E24" s="159"/>
      <c r="F24" s="219"/>
      <c r="G24" s="222"/>
      <c r="H24" s="220"/>
      <c r="I24" s="22">
        <f t="shared" si="0"/>
        <v>0</v>
      </c>
      <c r="J24" s="140">
        <f>SUM(I15:I25)</f>
        <v>0</v>
      </c>
      <c r="K24" s="142">
        <v>62510000</v>
      </c>
      <c r="L24" s="143"/>
      <c r="M24" s="31"/>
      <c r="N24" s="152"/>
      <c r="O24" s="153"/>
      <c r="P24" s="154"/>
      <c r="Q24" s="3"/>
      <c r="R24" s="2"/>
      <c r="S24" s="2"/>
      <c r="T24" s="2"/>
      <c r="U24" s="2"/>
      <c r="V24" s="2"/>
      <c r="W24" s="2"/>
      <c r="X24" s="2"/>
      <c r="Y24" s="2"/>
      <c r="Z24" s="2"/>
      <c r="AA24" s="2"/>
      <c r="AB24" s="2"/>
    </row>
    <row r="25" spans="1:28" ht="18.75" customHeight="1">
      <c r="A25" s="172" t="s">
        <v>32</v>
      </c>
      <c r="B25" s="158"/>
      <c r="C25" s="158"/>
      <c r="D25" s="158"/>
      <c r="E25" s="159"/>
      <c r="F25" s="219"/>
      <c r="G25" s="222"/>
      <c r="H25" s="220"/>
      <c r="I25" s="22">
        <f t="shared" si="0"/>
        <v>0</v>
      </c>
      <c r="J25" s="141"/>
      <c r="K25" s="144"/>
      <c r="L25" s="145"/>
      <c r="M25" s="31"/>
      <c r="N25" s="152"/>
      <c r="O25" s="153"/>
      <c r="P25" s="154"/>
      <c r="Q25" s="3"/>
      <c r="R25" s="2"/>
      <c r="S25" s="2"/>
      <c r="T25" s="2"/>
      <c r="U25" s="2"/>
      <c r="V25" s="2"/>
      <c r="W25" s="2"/>
      <c r="X25" s="2"/>
      <c r="Y25" s="2"/>
      <c r="Z25" s="2"/>
      <c r="AA25" s="2"/>
      <c r="AB25" s="2"/>
    </row>
    <row r="26" spans="1:28" ht="18.75" customHeight="1">
      <c r="A26" s="32"/>
      <c r="B26" s="32"/>
      <c r="C26" s="32"/>
      <c r="D26" s="32"/>
      <c r="E26" s="32"/>
      <c r="F26" s="32"/>
      <c r="G26" s="32"/>
      <c r="H26" s="33"/>
      <c r="I26" s="34"/>
      <c r="J26" s="35"/>
      <c r="K26" s="35"/>
      <c r="L26" s="35"/>
      <c r="M26" s="31"/>
      <c r="N26" s="152"/>
      <c r="O26" s="153"/>
      <c r="P26" s="154"/>
      <c r="Q26" s="3"/>
      <c r="R26" s="2"/>
      <c r="S26" s="2"/>
      <c r="T26" s="2"/>
      <c r="U26" s="2"/>
      <c r="V26" s="2"/>
      <c r="W26" s="2"/>
      <c r="X26" s="2"/>
      <c r="Y26" s="2"/>
      <c r="Z26" s="2"/>
      <c r="AA26" s="2"/>
      <c r="AB26" s="2"/>
    </row>
    <row r="27" spans="1:28" ht="21.75" customHeight="1">
      <c r="A27" s="167" t="s">
        <v>33</v>
      </c>
      <c r="B27" s="148"/>
      <c r="C27" s="148"/>
      <c r="D27" s="148"/>
      <c r="E27" s="148"/>
      <c r="F27" s="148"/>
      <c r="G27" s="148"/>
      <c r="H27" s="148"/>
      <c r="I27" s="149"/>
      <c r="J27" s="36"/>
      <c r="K27" s="35"/>
      <c r="L27" s="35"/>
      <c r="M27" s="31"/>
      <c r="N27" s="152"/>
      <c r="O27" s="153"/>
      <c r="P27" s="154"/>
      <c r="Q27" s="3"/>
      <c r="R27" s="2"/>
      <c r="S27" s="2"/>
      <c r="T27" s="2"/>
      <c r="U27" s="2"/>
      <c r="V27" s="2"/>
      <c r="W27" s="2"/>
      <c r="X27" s="2"/>
      <c r="Y27" s="2"/>
      <c r="Z27" s="2"/>
      <c r="AA27" s="2"/>
      <c r="AB27" s="2"/>
    </row>
    <row r="28" spans="1:28" ht="21.75" customHeight="1">
      <c r="A28" s="180" t="s">
        <v>34</v>
      </c>
      <c r="B28" s="155"/>
      <c r="C28" s="155"/>
      <c r="D28" s="155"/>
      <c r="E28" s="145"/>
      <c r="F28" s="37"/>
      <c r="G28" s="38"/>
      <c r="H28" s="39"/>
      <c r="I28" s="37">
        <f t="shared" ref="I28:I29" si="1">F28*H28</f>
        <v>0</v>
      </c>
      <c r="J28" s="146">
        <f>SUM(I28:I29)</f>
        <v>0</v>
      </c>
      <c r="K28" s="142">
        <v>62560000</v>
      </c>
      <c r="L28" s="143"/>
      <c r="M28" s="31"/>
      <c r="N28" s="152"/>
      <c r="O28" s="153"/>
      <c r="P28" s="154"/>
      <c r="Q28" s="3"/>
      <c r="R28" s="2"/>
      <c r="S28" s="2"/>
      <c r="T28" s="2"/>
      <c r="U28" s="2"/>
      <c r="V28" s="2"/>
      <c r="W28" s="2"/>
      <c r="X28" s="2"/>
      <c r="Y28" s="2"/>
      <c r="Z28" s="2"/>
      <c r="AA28" s="2"/>
      <c r="AB28" s="2"/>
    </row>
    <row r="29" spans="1:28" ht="21.75" customHeight="1">
      <c r="A29" s="179" t="s">
        <v>35</v>
      </c>
      <c r="B29" s="158"/>
      <c r="C29" s="158"/>
      <c r="D29" s="158"/>
      <c r="E29" s="159"/>
      <c r="F29" s="40"/>
      <c r="G29" s="41"/>
      <c r="H29" s="42"/>
      <c r="I29" s="37">
        <f t="shared" si="1"/>
        <v>0</v>
      </c>
      <c r="J29" s="141"/>
      <c r="K29" s="144"/>
      <c r="L29" s="145"/>
      <c r="M29" s="31"/>
      <c r="N29" s="144"/>
      <c r="O29" s="155"/>
      <c r="P29" s="145"/>
      <c r="Q29" s="3"/>
      <c r="R29" s="2"/>
      <c r="S29" s="2"/>
      <c r="T29" s="2"/>
      <c r="U29" s="2"/>
      <c r="V29" s="2"/>
      <c r="W29" s="2"/>
      <c r="X29" s="2"/>
      <c r="Y29" s="2"/>
      <c r="Z29" s="2"/>
      <c r="AA29" s="2"/>
      <c r="AB29" s="2"/>
    </row>
    <row r="30" spans="1:28" ht="12" customHeight="1">
      <c r="A30" s="32"/>
      <c r="B30" s="32"/>
      <c r="C30" s="32"/>
      <c r="D30" s="32"/>
      <c r="E30" s="32"/>
      <c r="F30" s="32"/>
      <c r="G30" s="32"/>
      <c r="H30" s="33"/>
      <c r="I30" s="43"/>
      <c r="J30" s="4"/>
      <c r="K30" s="4"/>
      <c r="L30" s="4"/>
      <c r="M30" s="44"/>
      <c r="N30" s="156"/>
      <c r="O30" s="153"/>
      <c r="P30" s="153"/>
      <c r="Q30" s="3"/>
      <c r="R30" s="2"/>
      <c r="S30" s="2"/>
      <c r="T30" s="2"/>
      <c r="U30" s="2"/>
      <c r="V30" s="2"/>
      <c r="W30" s="2"/>
      <c r="X30" s="2"/>
      <c r="Y30" s="2"/>
      <c r="Z30" s="2"/>
      <c r="AA30" s="2"/>
      <c r="AB30" s="2"/>
    </row>
    <row r="31" spans="1:28" ht="27" customHeight="1">
      <c r="A31" s="167" t="s">
        <v>36</v>
      </c>
      <c r="B31" s="148"/>
      <c r="C31" s="148"/>
      <c r="D31" s="148"/>
      <c r="E31" s="148"/>
      <c r="F31" s="148"/>
      <c r="G31" s="148"/>
      <c r="H31" s="148"/>
      <c r="I31" s="149"/>
      <c r="J31" s="45"/>
      <c r="K31" s="35"/>
      <c r="L31" s="35"/>
      <c r="M31" s="44"/>
      <c r="N31" s="147" t="s">
        <v>37</v>
      </c>
      <c r="O31" s="148"/>
      <c r="P31" s="149"/>
      <c r="Q31" s="3"/>
      <c r="R31" s="2"/>
      <c r="S31" s="2"/>
      <c r="T31" s="2"/>
      <c r="U31" s="2"/>
      <c r="V31" s="2"/>
      <c r="W31" s="2"/>
      <c r="X31" s="2"/>
      <c r="Y31" s="2"/>
      <c r="Z31" s="2"/>
      <c r="AA31" s="2"/>
      <c r="AB31" s="2"/>
    </row>
    <row r="32" spans="1:28" ht="28.5" customHeight="1">
      <c r="A32" s="46" t="s">
        <v>38</v>
      </c>
      <c r="B32" s="46"/>
      <c r="C32" s="46"/>
      <c r="D32" s="46"/>
      <c r="E32" s="46"/>
      <c r="F32" s="226"/>
      <c r="G32" s="39"/>
      <c r="H32" s="228"/>
      <c r="I32" s="37">
        <f t="shared" ref="I32:I33" si="2">+F32*H32</f>
        <v>0</v>
      </c>
      <c r="J32" s="146">
        <f>SUM(I32:I33)</f>
        <v>0</v>
      </c>
      <c r="K32" s="142">
        <v>62560000</v>
      </c>
      <c r="L32" s="143"/>
      <c r="M32" s="44"/>
      <c r="N32" s="239" t="s">
        <v>39</v>
      </c>
      <c r="O32" s="208"/>
      <c r="P32" s="209"/>
      <c r="Q32" s="3"/>
      <c r="R32" s="2"/>
      <c r="S32" s="2"/>
      <c r="T32" s="2"/>
      <c r="U32" s="2"/>
      <c r="V32" s="2"/>
      <c r="W32" s="2"/>
      <c r="X32" s="2"/>
      <c r="Y32" s="2"/>
      <c r="Z32" s="2"/>
      <c r="AA32" s="2"/>
      <c r="AB32" s="2"/>
    </row>
    <row r="33" spans="1:28" ht="28.5" customHeight="1">
      <c r="A33" s="48" t="s">
        <v>38</v>
      </c>
      <c r="B33" s="49"/>
      <c r="C33" s="50"/>
      <c r="D33" s="50"/>
      <c r="E33" s="50"/>
      <c r="F33" s="227"/>
      <c r="G33" s="50"/>
      <c r="H33" s="229"/>
      <c r="I33" s="37">
        <f t="shared" si="2"/>
        <v>0</v>
      </c>
      <c r="J33" s="141"/>
      <c r="K33" s="144"/>
      <c r="L33" s="145"/>
      <c r="M33" s="44"/>
      <c r="N33" s="224"/>
      <c r="O33" s="204"/>
      <c r="P33" s="206"/>
      <c r="Q33" s="3"/>
      <c r="R33" s="2"/>
      <c r="S33" s="2"/>
      <c r="T33" s="2"/>
      <c r="U33" s="2"/>
      <c r="V33" s="2"/>
      <c r="W33" s="2"/>
      <c r="X33" s="2"/>
      <c r="Y33" s="2"/>
      <c r="Z33" s="2"/>
      <c r="AA33" s="2"/>
      <c r="AB33" s="2"/>
    </row>
    <row r="34" spans="1:28" ht="8.25" customHeight="1">
      <c r="A34" s="51"/>
      <c r="B34" s="51"/>
      <c r="C34" s="51"/>
      <c r="D34" s="51"/>
      <c r="E34" s="51"/>
      <c r="F34" s="51"/>
      <c r="G34" s="51"/>
      <c r="H34" s="52"/>
      <c r="I34" s="53"/>
      <c r="J34" s="54"/>
      <c r="K34" s="54"/>
      <c r="L34" s="54"/>
      <c r="M34" s="55"/>
      <c r="N34" s="224"/>
      <c r="O34" s="204"/>
      <c r="P34" s="206"/>
      <c r="Q34" s="56"/>
      <c r="R34" s="57"/>
      <c r="S34" s="57"/>
      <c r="T34" s="57"/>
      <c r="U34" s="57"/>
      <c r="V34" s="57"/>
      <c r="W34" s="57"/>
      <c r="X34" s="57"/>
      <c r="Y34" s="57"/>
      <c r="Z34" s="57"/>
      <c r="AA34" s="57"/>
      <c r="AB34" s="57"/>
    </row>
    <row r="35" spans="1:28" ht="25.5" customHeight="1">
      <c r="A35" s="167" t="s">
        <v>40</v>
      </c>
      <c r="B35" s="148"/>
      <c r="C35" s="148"/>
      <c r="D35" s="148"/>
      <c r="E35" s="148"/>
      <c r="F35" s="148"/>
      <c r="G35" s="148"/>
      <c r="H35" s="148"/>
      <c r="I35" s="149"/>
      <c r="J35" s="58"/>
      <c r="K35" s="58"/>
      <c r="L35" s="59"/>
      <c r="M35" s="55"/>
      <c r="N35" s="224"/>
      <c r="O35" s="204"/>
      <c r="P35" s="206"/>
      <c r="Q35" s="56"/>
      <c r="R35" s="57"/>
      <c r="T35" s="57"/>
      <c r="U35" s="57"/>
      <c r="V35" s="57"/>
      <c r="W35" s="57"/>
      <c r="X35" s="57"/>
      <c r="Y35" s="57"/>
      <c r="Z35" s="57"/>
      <c r="AA35" s="57"/>
      <c r="AB35" s="57"/>
    </row>
    <row r="36" spans="1:28" ht="60.75" customHeight="1">
      <c r="A36" s="60" t="s">
        <v>41</v>
      </c>
      <c r="B36" s="61"/>
      <c r="C36" s="62" t="s">
        <v>42</v>
      </c>
      <c r="D36" s="63" t="s">
        <v>43</v>
      </c>
      <c r="E36" s="64" t="s">
        <v>44</v>
      </c>
      <c r="F36" s="65" t="s">
        <v>45</v>
      </c>
      <c r="G36" s="65" t="s">
        <v>46</v>
      </c>
      <c r="H36" s="66" t="s">
        <v>47</v>
      </c>
      <c r="I36" s="67" t="s">
        <v>48</v>
      </c>
      <c r="J36" s="58"/>
      <c r="K36" s="58"/>
      <c r="L36" s="59"/>
      <c r="M36" s="55"/>
      <c r="N36" s="224"/>
      <c r="O36" s="204"/>
      <c r="P36" s="206"/>
      <c r="Q36" s="56"/>
      <c r="R36" s="57"/>
      <c r="S36" s="68"/>
      <c r="T36" s="57"/>
      <c r="U36" s="57"/>
      <c r="V36" s="57"/>
      <c r="W36" s="57"/>
      <c r="X36" s="57"/>
      <c r="Y36" s="57"/>
      <c r="Z36" s="57"/>
      <c r="AA36" s="57"/>
      <c r="AB36" s="57"/>
    </row>
    <row r="37" spans="1:28" ht="22.5" customHeight="1">
      <c r="A37" s="194" t="s">
        <v>49</v>
      </c>
      <c r="B37" s="159"/>
      <c r="C37" s="230"/>
      <c r="D37" s="69">
        <v>25</v>
      </c>
      <c r="E37" s="70">
        <v>30</v>
      </c>
      <c r="F37" s="71">
        <v>43</v>
      </c>
      <c r="G37" s="71">
        <v>48</v>
      </c>
      <c r="H37" s="234"/>
      <c r="I37" s="72">
        <f t="shared" ref="I37:I48" si="3">IF(ISBLANK(H37),0,IF(C37="X",(IF(UPPER(H37)="D",F37,IF(UPPER(H37)="E",G37,0))),(IF(UPPER(H37)="D",D37,IF(UPPER(H37)="E",E37,0)))))</f>
        <v>0</v>
      </c>
      <c r="J37" s="9"/>
      <c r="K37" s="9"/>
      <c r="L37" s="73"/>
      <c r="M37" s="44"/>
      <c r="N37" s="224"/>
      <c r="O37" s="204"/>
      <c r="P37" s="206"/>
      <c r="Q37" s="3"/>
      <c r="R37" s="2"/>
      <c r="S37" s="74"/>
      <c r="T37" s="2"/>
      <c r="U37" s="2"/>
      <c r="V37" s="2"/>
      <c r="W37" s="2"/>
      <c r="X37" s="2"/>
      <c r="Y37" s="2"/>
      <c r="Z37" s="2"/>
      <c r="AA37" s="2"/>
      <c r="AB37" s="2"/>
    </row>
    <row r="38" spans="1:28" ht="22.5" customHeight="1">
      <c r="A38" s="194" t="s">
        <v>50</v>
      </c>
      <c r="B38" s="159"/>
      <c r="C38" s="231"/>
      <c r="D38" s="75">
        <v>32</v>
      </c>
      <c r="E38" s="76">
        <v>39</v>
      </c>
      <c r="F38" s="77">
        <v>54</v>
      </c>
      <c r="G38" s="77">
        <v>60</v>
      </c>
      <c r="H38" s="235"/>
      <c r="I38" s="72">
        <f t="shared" si="3"/>
        <v>0</v>
      </c>
      <c r="J38" s="9"/>
      <c r="K38" s="9"/>
      <c r="L38" s="73"/>
      <c r="M38" s="44"/>
      <c r="N38" s="224"/>
      <c r="O38" s="204"/>
      <c r="P38" s="206"/>
      <c r="Q38" s="3"/>
      <c r="R38" s="2"/>
      <c r="S38" s="74"/>
      <c r="T38" s="2"/>
      <c r="U38" s="2"/>
      <c r="V38" s="2"/>
      <c r="W38" s="2"/>
      <c r="X38" s="2"/>
      <c r="Y38" s="2"/>
      <c r="Z38" s="2"/>
      <c r="AA38" s="2"/>
      <c r="AB38" s="2"/>
    </row>
    <row r="39" spans="1:28" ht="22.5" customHeight="1">
      <c r="A39" s="194" t="s">
        <v>51</v>
      </c>
      <c r="B39" s="159"/>
      <c r="C39" s="231"/>
      <c r="D39" s="75">
        <v>37</v>
      </c>
      <c r="E39" s="76">
        <v>43</v>
      </c>
      <c r="F39" s="77">
        <v>52</v>
      </c>
      <c r="G39" s="77">
        <v>58</v>
      </c>
      <c r="H39" s="235"/>
      <c r="I39" s="72">
        <f t="shared" si="3"/>
        <v>0</v>
      </c>
      <c r="J39" s="9"/>
      <c r="K39" s="78"/>
      <c r="L39" s="79"/>
      <c r="M39" s="80"/>
      <c r="N39" s="224"/>
      <c r="O39" s="204"/>
      <c r="P39" s="206"/>
      <c r="Q39" s="23"/>
      <c r="R39" s="2"/>
      <c r="S39" s="74"/>
      <c r="T39" s="2"/>
      <c r="U39" s="2"/>
      <c r="V39" s="2"/>
      <c r="W39" s="2"/>
      <c r="X39" s="2"/>
      <c r="Y39" s="2"/>
      <c r="Z39" s="2"/>
      <c r="AA39" s="2"/>
      <c r="AB39" s="2"/>
    </row>
    <row r="40" spans="1:28" ht="22.5" customHeight="1">
      <c r="A40" s="81" t="s">
        <v>52</v>
      </c>
      <c r="B40" s="82"/>
      <c r="C40" s="231"/>
      <c r="D40" s="75">
        <v>82</v>
      </c>
      <c r="E40" s="76">
        <v>99</v>
      </c>
      <c r="F40" s="83">
        <v>140</v>
      </c>
      <c r="G40" s="83">
        <v>157</v>
      </c>
      <c r="H40" s="236"/>
      <c r="I40" s="72">
        <f t="shared" si="3"/>
        <v>0</v>
      </c>
      <c r="J40" s="9"/>
      <c r="K40" s="84"/>
      <c r="L40" s="33"/>
      <c r="M40" s="44"/>
      <c r="N40" s="224"/>
      <c r="O40" s="204"/>
      <c r="P40" s="206"/>
      <c r="Q40" s="2"/>
      <c r="R40" s="2"/>
      <c r="S40" s="74"/>
      <c r="T40" s="2"/>
      <c r="U40" s="2"/>
      <c r="V40" s="2"/>
      <c r="W40" s="2"/>
      <c r="X40" s="2"/>
      <c r="Y40" s="2"/>
      <c r="Z40" s="2"/>
      <c r="AA40" s="2"/>
      <c r="AB40" s="2"/>
    </row>
    <row r="41" spans="1:28" ht="22.5" customHeight="1">
      <c r="A41" s="194" t="s">
        <v>53</v>
      </c>
      <c r="B41" s="159"/>
      <c r="C41" s="231"/>
      <c r="D41" s="75">
        <v>28</v>
      </c>
      <c r="E41" s="76">
        <v>33</v>
      </c>
      <c r="F41" s="77">
        <v>50</v>
      </c>
      <c r="G41" s="77">
        <v>56</v>
      </c>
      <c r="H41" s="235"/>
      <c r="I41" s="72">
        <f t="shared" si="3"/>
        <v>0</v>
      </c>
      <c r="J41" s="9"/>
      <c r="K41" s="85"/>
      <c r="L41" s="85"/>
      <c r="M41" s="86"/>
      <c r="N41" s="225"/>
      <c r="O41" s="211"/>
      <c r="P41" s="212"/>
      <c r="Q41" s="2"/>
      <c r="R41" s="2"/>
      <c r="S41" s="74"/>
      <c r="T41" s="2"/>
      <c r="U41" s="2"/>
      <c r="V41" s="2"/>
      <c r="W41" s="2"/>
      <c r="X41" s="2"/>
      <c r="Y41" s="2"/>
      <c r="Z41" s="2"/>
      <c r="AA41" s="2"/>
      <c r="AB41" s="2"/>
    </row>
    <row r="42" spans="1:28" ht="22.5" customHeight="1">
      <c r="A42" s="195" t="s">
        <v>54</v>
      </c>
      <c r="B42" s="159"/>
      <c r="C42" s="232"/>
      <c r="D42" s="75">
        <v>49</v>
      </c>
      <c r="E42" s="76">
        <v>58</v>
      </c>
      <c r="F42" s="77">
        <v>77</v>
      </c>
      <c r="G42" s="77">
        <v>87</v>
      </c>
      <c r="H42" s="236"/>
      <c r="I42" s="72">
        <f t="shared" si="3"/>
        <v>0</v>
      </c>
      <c r="J42" s="9"/>
      <c r="K42" s="85"/>
      <c r="L42" s="85"/>
      <c r="M42" s="86"/>
      <c r="N42" s="196" t="s">
        <v>55</v>
      </c>
      <c r="O42" s="153"/>
      <c r="P42" s="163"/>
      <c r="Q42" s="3"/>
      <c r="R42" s="2"/>
      <c r="S42" s="3"/>
      <c r="T42" s="2"/>
      <c r="U42" s="2"/>
      <c r="V42" s="2"/>
      <c r="W42" s="2"/>
      <c r="X42" s="2"/>
      <c r="Y42" s="2"/>
      <c r="Z42" s="2"/>
      <c r="AA42" s="2"/>
      <c r="AB42" s="2"/>
    </row>
    <row r="43" spans="1:28" ht="22.5" customHeight="1">
      <c r="A43" s="194" t="s">
        <v>56</v>
      </c>
      <c r="B43" s="159"/>
      <c r="C43" s="231"/>
      <c r="D43" s="75">
        <v>30</v>
      </c>
      <c r="E43" s="76">
        <v>37</v>
      </c>
      <c r="F43" s="83">
        <v>54</v>
      </c>
      <c r="G43" s="83">
        <v>60</v>
      </c>
      <c r="H43" s="236"/>
      <c r="I43" s="72">
        <f t="shared" si="3"/>
        <v>0</v>
      </c>
      <c r="J43" s="9"/>
      <c r="K43" s="85"/>
      <c r="L43" s="85"/>
      <c r="M43" s="86"/>
      <c r="N43" s="197" t="s">
        <v>57</v>
      </c>
      <c r="O43" s="153"/>
      <c r="P43" s="163"/>
      <c r="Q43" s="3"/>
      <c r="R43" s="2"/>
      <c r="S43" s="2"/>
      <c r="T43" s="2"/>
      <c r="U43" s="2"/>
      <c r="V43" s="2"/>
      <c r="W43" s="2"/>
      <c r="X43" s="2"/>
      <c r="Y43" s="2"/>
      <c r="Z43" s="2"/>
      <c r="AA43" s="2"/>
      <c r="AB43" s="2"/>
    </row>
    <row r="44" spans="1:28" ht="22.5" customHeight="1">
      <c r="A44" s="195" t="s">
        <v>58</v>
      </c>
      <c r="B44" s="159"/>
      <c r="C44" s="232"/>
      <c r="D44" s="75">
        <v>76</v>
      </c>
      <c r="E44" s="76">
        <v>89</v>
      </c>
      <c r="F44" s="83">
        <v>88</v>
      </c>
      <c r="G44" s="83">
        <v>101</v>
      </c>
      <c r="H44" s="236"/>
      <c r="I44" s="72">
        <f t="shared" si="3"/>
        <v>0</v>
      </c>
      <c r="J44" s="9"/>
      <c r="K44" s="87"/>
      <c r="L44" s="87"/>
      <c r="M44" s="86"/>
      <c r="N44" s="162"/>
      <c r="O44" s="153"/>
      <c r="P44" s="163"/>
      <c r="Q44" s="3"/>
      <c r="R44" s="2"/>
      <c r="S44" s="2"/>
      <c r="T44" s="2"/>
      <c r="U44" s="2"/>
      <c r="V44" s="2"/>
      <c r="W44" s="2"/>
      <c r="X44" s="2"/>
      <c r="Y44" s="2"/>
      <c r="Z44" s="2"/>
      <c r="AA44" s="2"/>
      <c r="AB44" s="2"/>
    </row>
    <row r="45" spans="1:28" ht="22.5" customHeight="1">
      <c r="A45" s="195" t="s">
        <v>59</v>
      </c>
      <c r="B45" s="159"/>
      <c r="C45" s="232"/>
      <c r="D45" s="75">
        <v>48</v>
      </c>
      <c r="E45" s="76">
        <v>57</v>
      </c>
      <c r="F45" s="83">
        <v>81</v>
      </c>
      <c r="G45" s="83">
        <v>91</v>
      </c>
      <c r="H45" s="236"/>
      <c r="I45" s="72">
        <f t="shared" si="3"/>
        <v>0</v>
      </c>
      <c r="J45" s="9"/>
      <c r="K45" s="87"/>
      <c r="L45" s="87"/>
      <c r="M45" s="86"/>
      <c r="N45" s="162"/>
      <c r="O45" s="153"/>
      <c r="P45" s="163"/>
      <c r="Q45" s="3"/>
      <c r="R45" s="2"/>
      <c r="S45" s="2"/>
      <c r="T45" s="2"/>
      <c r="U45" s="2"/>
      <c r="V45" s="2"/>
      <c r="W45" s="2"/>
      <c r="X45" s="2"/>
      <c r="Y45" s="2"/>
      <c r="Z45" s="2"/>
      <c r="AA45" s="2"/>
      <c r="AB45" s="2"/>
    </row>
    <row r="46" spans="1:28" ht="22.5" customHeight="1">
      <c r="A46" s="195" t="s">
        <v>60</v>
      </c>
      <c r="B46" s="159"/>
      <c r="C46" s="232"/>
      <c r="D46" s="75">
        <v>58</v>
      </c>
      <c r="E46" s="76">
        <v>68</v>
      </c>
      <c r="F46" s="83">
        <v>70</v>
      </c>
      <c r="G46" s="83">
        <v>80</v>
      </c>
      <c r="H46" s="236"/>
      <c r="I46" s="72">
        <f t="shared" si="3"/>
        <v>0</v>
      </c>
      <c r="J46" s="9"/>
      <c r="K46" s="88"/>
      <c r="L46" s="34"/>
      <c r="M46" s="44"/>
      <c r="N46" s="162"/>
      <c r="O46" s="153"/>
      <c r="P46" s="163"/>
      <c r="Q46" s="3"/>
      <c r="R46" s="2"/>
      <c r="S46" s="2"/>
      <c r="T46" s="2"/>
      <c r="U46" s="2"/>
      <c r="V46" s="2"/>
      <c r="W46" s="2"/>
      <c r="X46" s="2"/>
      <c r="Y46" s="2"/>
      <c r="Z46" s="2"/>
      <c r="AA46" s="2"/>
      <c r="AB46" s="2"/>
    </row>
    <row r="47" spans="1:28" ht="22.5" customHeight="1">
      <c r="A47" s="195" t="s">
        <v>61</v>
      </c>
      <c r="B47" s="159"/>
      <c r="C47" s="232"/>
      <c r="D47" s="75">
        <v>29</v>
      </c>
      <c r="E47" s="76">
        <v>34</v>
      </c>
      <c r="F47" s="83">
        <v>49</v>
      </c>
      <c r="G47" s="83">
        <v>54</v>
      </c>
      <c r="H47" s="235"/>
      <c r="I47" s="72">
        <f t="shared" si="3"/>
        <v>0</v>
      </c>
      <c r="J47" s="202">
        <f>SUM(I37:I48)</f>
        <v>0</v>
      </c>
      <c r="K47" s="142">
        <v>62510000</v>
      </c>
      <c r="L47" s="143"/>
      <c r="M47" s="89"/>
      <c r="N47" s="197" t="s">
        <v>62</v>
      </c>
      <c r="O47" s="153"/>
      <c r="P47" s="163"/>
      <c r="Q47" s="3"/>
      <c r="R47" s="2"/>
      <c r="S47" s="2"/>
      <c r="T47" s="2"/>
      <c r="U47" s="2"/>
      <c r="V47" s="2"/>
      <c r="W47" s="2"/>
      <c r="X47" s="2"/>
      <c r="Y47" s="2"/>
      <c r="Z47" s="2"/>
      <c r="AA47" s="2"/>
      <c r="AB47" s="2"/>
    </row>
    <row r="48" spans="1:28" ht="22.5" customHeight="1">
      <c r="A48" s="199" t="s">
        <v>63</v>
      </c>
      <c r="B48" s="200"/>
      <c r="C48" s="233"/>
      <c r="D48" s="90">
        <v>24</v>
      </c>
      <c r="E48" s="91">
        <v>28</v>
      </c>
      <c r="F48" s="92">
        <v>40</v>
      </c>
      <c r="G48" s="92">
        <v>44</v>
      </c>
      <c r="H48" s="237"/>
      <c r="I48" s="72">
        <f t="shared" si="3"/>
        <v>0</v>
      </c>
      <c r="J48" s="145"/>
      <c r="K48" s="144"/>
      <c r="L48" s="145"/>
      <c r="M48" s="89"/>
      <c r="N48" s="162"/>
      <c r="O48" s="153"/>
      <c r="P48" s="163"/>
      <c r="Q48" s="3"/>
      <c r="R48" s="2"/>
      <c r="S48" s="2"/>
      <c r="T48" s="2"/>
      <c r="U48" s="2"/>
      <c r="V48" s="2"/>
      <c r="W48" s="2"/>
      <c r="X48" s="2"/>
      <c r="Y48" s="2"/>
      <c r="Z48" s="2"/>
      <c r="AA48" s="2"/>
      <c r="AB48" s="2"/>
    </row>
    <row r="49" spans="1:28" ht="17.25" customHeight="1">
      <c r="A49" s="93"/>
      <c r="B49" s="94"/>
      <c r="C49" s="94"/>
      <c r="D49" s="94"/>
      <c r="E49" s="94"/>
      <c r="F49" s="95"/>
      <c r="G49" s="94"/>
      <c r="H49" s="87"/>
      <c r="I49" s="96"/>
      <c r="J49" s="97"/>
      <c r="K49" s="87"/>
      <c r="L49" s="87"/>
      <c r="M49" s="98"/>
      <c r="N49" s="164"/>
      <c r="O49" s="165"/>
      <c r="P49" s="166"/>
      <c r="Q49" s="57"/>
      <c r="R49" s="57"/>
      <c r="S49" s="57"/>
      <c r="T49" s="57"/>
      <c r="U49" s="57"/>
      <c r="V49" s="57"/>
      <c r="W49" s="57"/>
      <c r="X49" s="57"/>
      <c r="Y49" s="57"/>
      <c r="Z49" s="57"/>
      <c r="AA49" s="57"/>
      <c r="AB49" s="57"/>
    </row>
    <row r="50" spans="1:28" ht="21.75" customHeight="1">
      <c r="A50" s="167" t="s">
        <v>64</v>
      </c>
      <c r="B50" s="148"/>
      <c r="C50" s="148"/>
      <c r="D50" s="148"/>
      <c r="E50" s="148"/>
      <c r="F50" s="148"/>
      <c r="G50" s="148"/>
      <c r="H50" s="148"/>
      <c r="I50" s="149"/>
      <c r="J50" s="99"/>
      <c r="K50" s="56"/>
      <c r="L50" s="100"/>
      <c r="M50" s="101"/>
      <c r="N50" s="102"/>
      <c r="O50" s="102"/>
      <c r="P50" s="102"/>
      <c r="Q50" s="100"/>
      <c r="R50" s="57"/>
      <c r="S50" s="57"/>
      <c r="T50" s="57"/>
      <c r="U50" s="57"/>
      <c r="V50" s="57"/>
      <c r="W50" s="57"/>
      <c r="X50" s="57"/>
      <c r="Y50" s="57"/>
      <c r="Z50" s="57"/>
      <c r="AA50" s="57"/>
      <c r="AB50" s="57"/>
    </row>
    <row r="51" spans="1:28" ht="16.5" customHeight="1">
      <c r="A51" s="103"/>
      <c r="B51" s="104"/>
      <c r="C51" s="105"/>
      <c r="D51" s="105"/>
      <c r="E51" s="106"/>
      <c r="F51" s="37"/>
      <c r="G51" s="38"/>
      <c r="H51" s="47"/>
      <c r="I51" s="107">
        <f t="shared" ref="I51:I52" si="4">F51*H51</f>
        <v>0</v>
      </c>
      <c r="J51" s="146">
        <f>SUM(I50:I52)</f>
        <v>0</v>
      </c>
      <c r="K51" s="191"/>
      <c r="L51" s="143"/>
      <c r="M51" s="101"/>
      <c r="N51" s="193" t="s">
        <v>5</v>
      </c>
      <c r="O51" s="158"/>
      <c r="P51" s="159"/>
      <c r="Q51" s="108"/>
      <c r="R51" s="57"/>
      <c r="S51" s="57"/>
      <c r="T51" s="57"/>
      <c r="U51" s="57"/>
      <c r="V51" s="57"/>
      <c r="W51" s="57"/>
      <c r="X51" s="57"/>
      <c r="Y51" s="57"/>
      <c r="Z51" s="57"/>
      <c r="AA51" s="57"/>
      <c r="AB51" s="57"/>
    </row>
    <row r="52" spans="1:28" ht="16.5" customHeight="1">
      <c r="A52" s="198"/>
      <c r="B52" s="158"/>
      <c r="C52" s="158"/>
      <c r="D52" s="158"/>
      <c r="E52" s="159"/>
      <c r="F52" s="40"/>
      <c r="G52" s="48"/>
      <c r="H52" s="109"/>
      <c r="I52" s="110">
        <f t="shared" si="4"/>
        <v>0</v>
      </c>
      <c r="J52" s="141"/>
      <c r="K52" s="144"/>
      <c r="L52" s="145"/>
      <c r="M52" s="101"/>
      <c r="N52" s="111"/>
      <c r="O52" s="112"/>
      <c r="P52" s="113"/>
      <c r="Q52" s="112"/>
      <c r="R52" s="57"/>
      <c r="S52" s="57"/>
      <c r="T52" s="57"/>
      <c r="U52" s="57"/>
      <c r="V52" s="57"/>
      <c r="W52" s="57"/>
      <c r="X52" s="57"/>
      <c r="Y52" s="57"/>
      <c r="Z52" s="57"/>
      <c r="AA52" s="57"/>
      <c r="AB52" s="57"/>
    </row>
    <row r="53" spans="1:28" ht="13.5" customHeight="1">
      <c r="A53" s="114"/>
      <c r="B53" s="115"/>
      <c r="C53" s="115"/>
      <c r="D53" s="115"/>
      <c r="E53" s="115"/>
      <c r="F53" s="116"/>
      <c r="G53" s="117"/>
      <c r="H53" s="100"/>
      <c r="I53" s="118"/>
      <c r="J53" s="119"/>
      <c r="K53" s="120"/>
      <c r="L53" s="120"/>
      <c r="M53" s="101"/>
      <c r="N53" s="121" t="s">
        <v>65</v>
      </c>
      <c r="O53" s="240"/>
      <c r="P53" s="241"/>
      <c r="Q53" s="56"/>
      <c r="R53" s="57"/>
      <c r="S53" s="57"/>
      <c r="T53" s="57"/>
      <c r="U53" s="57"/>
      <c r="V53" s="57"/>
      <c r="W53" s="57"/>
      <c r="X53" s="57"/>
      <c r="Y53" s="57"/>
      <c r="Z53" s="57"/>
      <c r="AA53" s="57"/>
      <c r="AB53" s="57"/>
    </row>
    <row r="54" spans="1:28" ht="21.75" customHeight="1">
      <c r="A54" s="122"/>
      <c r="B54" s="115"/>
      <c r="C54" s="186" t="s">
        <v>18</v>
      </c>
      <c r="D54" s="160"/>
      <c r="E54" s="160"/>
      <c r="F54" s="160"/>
      <c r="G54" s="160"/>
      <c r="H54" s="160"/>
      <c r="I54" s="161"/>
      <c r="J54" s="187">
        <f>SUM(J24:J52)</f>
        <v>0</v>
      </c>
      <c r="K54" s="192">
        <v>461</v>
      </c>
      <c r="L54" s="161"/>
      <c r="M54" s="101"/>
      <c r="N54" s="123"/>
      <c r="O54" s="124"/>
      <c r="P54" s="125"/>
      <c r="Q54" s="100"/>
      <c r="R54" s="57"/>
      <c r="S54" s="57"/>
      <c r="T54" s="57"/>
      <c r="U54" s="57"/>
      <c r="V54" s="57"/>
      <c r="W54" s="57"/>
      <c r="X54" s="57"/>
      <c r="Y54" s="57"/>
      <c r="Z54" s="57"/>
      <c r="AA54" s="57"/>
      <c r="AB54" s="57"/>
    </row>
    <row r="55" spans="1:28" ht="21.75" customHeight="1">
      <c r="A55" s="126"/>
      <c r="B55" s="127"/>
      <c r="C55" s="164"/>
      <c r="D55" s="165"/>
      <c r="E55" s="165"/>
      <c r="F55" s="165"/>
      <c r="G55" s="165"/>
      <c r="H55" s="165"/>
      <c r="I55" s="166"/>
      <c r="J55" s="188"/>
      <c r="K55" s="164"/>
      <c r="L55" s="166"/>
      <c r="M55" s="33"/>
      <c r="N55" s="128" t="s">
        <v>66</v>
      </c>
      <c r="O55" s="242"/>
      <c r="P55" s="243"/>
      <c r="Q55" s="100"/>
      <c r="R55" s="57"/>
      <c r="S55" s="57"/>
      <c r="T55" s="57"/>
      <c r="U55" s="57"/>
      <c r="V55" s="57"/>
      <c r="W55" s="57"/>
      <c r="X55" s="57"/>
      <c r="Y55" s="57"/>
      <c r="Z55" s="57"/>
      <c r="AA55" s="57"/>
      <c r="AB55" s="57"/>
    </row>
    <row r="56" spans="1:28" ht="12.75" customHeight="1">
      <c r="A56" s="129" t="s">
        <v>67</v>
      </c>
      <c r="B56" s="130"/>
      <c r="C56" s="130"/>
      <c r="D56" s="130"/>
      <c r="E56" s="130"/>
      <c r="F56" s="130"/>
      <c r="G56" s="130"/>
      <c r="H56" s="130"/>
      <c r="I56" s="130"/>
      <c r="J56" s="130"/>
      <c r="K56" s="130"/>
      <c r="L56" s="130"/>
      <c r="M56" s="130"/>
      <c r="N56" s="130"/>
      <c r="O56" s="130"/>
      <c r="P56" s="131"/>
      <c r="Q56" s="57"/>
      <c r="R56" s="57"/>
      <c r="S56" s="57"/>
      <c r="T56" s="57"/>
      <c r="U56" s="57"/>
      <c r="V56" s="57"/>
      <c r="W56" s="57"/>
      <c r="X56" s="57"/>
      <c r="Y56" s="57"/>
      <c r="Z56" s="57"/>
      <c r="AA56" s="57"/>
      <c r="AB56" s="57"/>
    </row>
    <row r="57" spans="1:28" ht="27" customHeight="1">
      <c r="A57" s="189" t="s">
        <v>68</v>
      </c>
      <c r="B57" s="153"/>
      <c r="C57" s="153"/>
      <c r="D57" s="153"/>
      <c r="E57" s="153"/>
      <c r="F57" s="153"/>
      <c r="G57" s="153"/>
      <c r="H57" s="153"/>
      <c r="I57" s="153"/>
      <c r="J57" s="153"/>
      <c r="K57" s="153"/>
      <c r="L57" s="153"/>
      <c r="M57" s="153"/>
      <c r="N57" s="153"/>
      <c r="O57" s="153"/>
      <c r="P57" s="163"/>
      <c r="Q57" s="57"/>
      <c r="R57" s="57"/>
      <c r="S57" s="57"/>
      <c r="T57" s="57"/>
      <c r="U57" s="57"/>
      <c r="V57" s="57"/>
      <c r="W57" s="57"/>
      <c r="X57" s="57"/>
      <c r="Y57" s="57"/>
      <c r="Z57" s="57"/>
      <c r="AA57" s="57"/>
      <c r="AB57" s="57"/>
    </row>
    <row r="58" spans="1:28" ht="12.75" customHeight="1">
      <c r="A58" s="189" t="s">
        <v>69</v>
      </c>
      <c r="B58" s="153"/>
      <c r="C58" s="153"/>
      <c r="D58" s="153"/>
      <c r="E58" s="153"/>
      <c r="F58" s="153"/>
      <c r="G58" s="153"/>
      <c r="H58" s="153"/>
      <c r="I58" s="153"/>
      <c r="J58" s="153"/>
      <c r="K58" s="153"/>
      <c r="L58" s="153"/>
      <c r="M58" s="153"/>
      <c r="N58" s="153"/>
      <c r="O58" s="153"/>
      <c r="P58" s="163"/>
      <c r="Q58" s="57"/>
      <c r="R58" s="57"/>
      <c r="S58" s="57"/>
      <c r="T58" s="57"/>
      <c r="U58" s="57"/>
      <c r="V58" s="57"/>
      <c r="W58" s="57"/>
      <c r="X58" s="57"/>
      <c r="Y58" s="57"/>
      <c r="Z58" s="57"/>
      <c r="AA58" s="57"/>
      <c r="AB58" s="57"/>
    </row>
    <row r="59" spans="1:28" ht="12.75" customHeight="1">
      <c r="A59" s="189" t="s">
        <v>70</v>
      </c>
      <c r="B59" s="153"/>
      <c r="C59" s="153"/>
      <c r="D59" s="153"/>
      <c r="E59" s="153"/>
      <c r="F59" s="153"/>
      <c r="G59" s="153"/>
      <c r="H59" s="153"/>
      <c r="I59" s="153"/>
      <c r="J59" s="153"/>
      <c r="K59" s="153"/>
      <c r="L59" s="153"/>
      <c r="M59" s="153"/>
      <c r="N59" s="153"/>
      <c r="O59" s="153"/>
      <c r="P59" s="163"/>
      <c r="Q59" s="57"/>
      <c r="R59" s="57"/>
      <c r="S59" s="57"/>
      <c r="T59" s="57"/>
      <c r="U59" s="57"/>
      <c r="V59" s="57"/>
      <c r="W59" s="57"/>
      <c r="X59" s="57"/>
      <c r="Y59" s="57"/>
      <c r="Z59" s="57"/>
      <c r="AA59" s="57"/>
      <c r="AB59" s="57"/>
    </row>
    <row r="60" spans="1:28" ht="12.75" customHeight="1">
      <c r="A60" s="190" t="s">
        <v>71</v>
      </c>
      <c r="B60" s="153"/>
      <c r="C60" s="153"/>
      <c r="D60" s="153"/>
      <c r="E60" s="153"/>
      <c r="F60" s="153"/>
      <c r="G60" s="153"/>
      <c r="H60" s="153"/>
      <c r="I60" s="153"/>
      <c r="J60" s="153"/>
      <c r="K60" s="153"/>
      <c r="L60" s="153"/>
      <c r="M60" s="153"/>
      <c r="N60" s="153"/>
      <c r="O60" s="153"/>
      <c r="P60" s="163"/>
      <c r="Q60" s="57"/>
      <c r="R60" s="57"/>
      <c r="S60" s="57"/>
      <c r="T60" s="57"/>
      <c r="U60" s="57"/>
      <c r="V60" s="57"/>
      <c r="W60" s="57"/>
      <c r="X60" s="57"/>
      <c r="Y60" s="57"/>
      <c r="Z60" s="57"/>
      <c r="AA60" s="57"/>
      <c r="AB60" s="57"/>
    </row>
    <row r="61" spans="1:28" ht="12.75" customHeight="1">
      <c r="A61" s="132" t="s">
        <v>72</v>
      </c>
      <c r="B61" s="57"/>
      <c r="C61" s="57"/>
      <c r="D61" s="57"/>
      <c r="E61" s="57"/>
      <c r="F61" s="57"/>
      <c r="G61" s="57"/>
      <c r="H61" s="57"/>
      <c r="I61" s="57"/>
      <c r="J61" s="57"/>
      <c r="K61" s="57"/>
      <c r="L61" s="57"/>
      <c r="M61" s="57"/>
      <c r="N61" s="57"/>
      <c r="O61" s="57"/>
      <c r="P61" s="133"/>
      <c r="Q61" s="57"/>
      <c r="R61" s="57"/>
      <c r="S61" s="57"/>
      <c r="T61" s="57"/>
      <c r="U61" s="57"/>
      <c r="V61" s="57"/>
      <c r="W61" s="57"/>
      <c r="X61" s="57"/>
      <c r="Y61" s="57"/>
      <c r="Z61" s="57"/>
      <c r="AA61" s="57"/>
      <c r="AB61" s="57"/>
    </row>
    <row r="62" spans="1:28" ht="12.75" customHeight="1">
      <c r="A62" s="134" t="s">
        <v>73</v>
      </c>
      <c r="B62" s="238"/>
      <c r="C62" s="238"/>
      <c r="D62" s="57"/>
      <c r="E62" s="57"/>
      <c r="F62" s="57"/>
      <c r="G62" s="57"/>
      <c r="H62" s="135" t="s">
        <v>74</v>
      </c>
      <c r="I62" s="238"/>
      <c r="J62" s="238"/>
      <c r="K62" s="57"/>
      <c r="L62" s="57"/>
      <c r="M62" s="57"/>
      <c r="N62" s="57"/>
      <c r="O62" s="57"/>
      <c r="P62" s="133"/>
      <c r="Q62" s="57"/>
      <c r="R62" s="57"/>
      <c r="S62" s="57"/>
      <c r="T62" s="57"/>
      <c r="U62" s="57"/>
      <c r="V62" s="57"/>
      <c r="W62" s="57"/>
      <c r="X62" s="57"/>
      <c r="Y62" s="57"/>
      <c r="Z62" s="57"/>
      <c r="AA62" s="57"/>
      <c r="AB62" s="57"/>
    </row>
    <row r="63" spans="1:28" ht="12.75" customHeight="1">
      <c r="A63" s="132"/>
      <c r="B63" s="238"/>
      <c r="C63" s="238"/>
      <c r="D63" s="57"/>
      <c r="E63" s="57"/>
      <c r="F63" s="57"/>
      <c r="G63" s="57"/>
      <c r="H63" s="57"/>
      <c r="I63" s="238"/>
      <c r="J63" s="238"/>
      <c r="K63" s="57"/>
      <c r="L63" s="57"/>
      <c r="M63" s="57"/>
      <c r="N63" s="57"/>
      <c r="O63" s="57"/>
      <c r="P63" s="133"/>
      <c r="Q63" s="57"/>
      <c r="R63" s="57"/>
      <c r="S63" s="57"/>
      <c r="T63" s="57"/>
      <c r="U63" s="57"/>
      <c r="V63" s="57"/>
      <c r="W63" s="57"/>
      <c r="X63" s="57"/>
      <c r="Y63" s="57"/>
      <c r="Z63" s="57"/>
      <c r="AA63" s="57"/>
      <c r="AB63" s="57"/>
    </row>
    <row r="64" spans="1:28" ht="12.75" customHeight="1">
      <c r="A64" s="132"/>
      <c r="B64" s="57"/>
      <c r="C64" s="57"/>
      <c r="D64" s="57"/>
      <c r="E64" s="57"/>
      <c r="F64" s="57"/>
      <c r="G64" s="57"/>
      <c r="H64" s="57"/>
      <c r="I64" s="57"/>
      <c r="J64" s="57"/>
      <c r="K64" s="57"/>
      <c r="L64" s="57"/>
      <c r="M64" s="57"/>
      <c r="N64" s="57"/>
      <c r="O64" s="57"/>
      <c r="P64" s="133"/>
      <c r="Q64" s="57"/>
      <c r="R64" s="57"/>
      <c r="S64" s="57"/>
      <c r="T64" s="57"/>
      <c r="U64" s="57"/>
      <c r="V64" s="57"/>
      <c r="W64" s="57"/>
      <c r="X64" s="57"/>
      <c r="Y64" s="57"/>
      <c r="Z64" s="57"/>
      <c r="AA64" s="57"/>
      <c r="AB64" s="57"/>
    </row>
    <row r="65" spans="1:28" ht="12.75" customHeight="1">
      <c r="A65" s="136"/>
      <c r="B65" s="137"/>
      <c r="C65" s="137"/>
      <c r="D65" s="137"/>
      <c r="E65" s="137"/>
      <c r="F65" s="137"/>
      <c r="G65" s="137"/>
      <c r="H65" s="137"/>
      <c r="I65" s="137"/>
      <c r="J65" s="137"/>
      <c r="K65" s="137"/>
      <c r="L65" s="137"/>
      <c r="M65" s="137"/>
      <c r="N65" s="137"/>
      <c r="O65" s="137"/>
      <c r="P65" s="138"/>
      <c r="Q65" s="57"/>
      <c r="R65" s="57"/>
      <c r="S65" s="57"/>
      <c r="T65" s="57"/>
      <c r="U65" s="57"/>
      <c r="V65" s="57"/>
      <c r="W65" s="57"/>
      <c r="X65" s="57"/>
      <c r="Y65" s="57"/>
      <c r="Z65" s="57"/>
      <c r="AA65" s="57"/>
      <c r="AB65" s="57"/>
    </row>
    <row r="66" spans="1:28" ht="12.75" customHeight="1">
      <c r="A66" s="139"/>
    </row>
    <row r="67" spans="1:28" ht="12.75" customHeight="1"/>
    <row r="68" spans="1:28" ht="12.75" customHeight="1">
      <c r="A68" s="139"/>
    </row>
    <row r="69" spans="1:28" ht="12.75" customHeight="1"/>
    <row r="70" spans="1:28" ht="12.75" customHeight="1"/>
    <row r="71" spans="1:28" ht="12.75" customHeight="1"/>
    <row r="72" spans="1:28" ht="12.75" customHeight="1"/>
    <row r="73" spans="1:28" ht="12.75" customHeight="1"/>
    <row r="74" spans="1:28" ht="12.75" customHeight="1"/>
    <row r="75" spans="1:28" ht="12.75" customHeight="1"/>
    <row r="76" spans="1:28" ht="12.75" customHeight="1"/>
    <row r="77" spans="1:28" ht="12.75" customHeight="1"/>
    <row r="78" spans="1:28" ht="12.75" customHeight="1"/>
    <row r="79" spans="1:28" ht="12.75" customHeight="1"/>
    <row r="80" spans="1:2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sheetData>
  <sheetProtection password="81DB" sheet="1" objects="1" scenarios="1" selectLockedCells="1"/>
  <mergeCells count="79">
    <mergeCell ref="A20:E20"/>
    <mergeCell ref="A24:E24"/>
    <mergeCell ref="O53:P53"/>
    <mergeCell ref="O55:P55"/>
    <mergeCell ref="N47:P49"/>
    <mergeCell ref="K47:L48"/>
    <mergeCell ref="J47:J48"/>
    <mergeCell ref="N42:P42"/>
    <mergeCell ref="N43:P46"/>
    <mergeCell ref="A52:E52"/>
    <mergeCell ref="A45:B45"/>
    <mergeCell ref="A48:B48"/>
    <mergeCell ref="A44:B44"/>
    <mergeCell ref="A46:B46"/>
    <mergeCell ref="A47:B47"/>
    <mergeCell ref="A43:B43"/>
    <mergeCell ref="A60:P60"/>
    <mergeCell ref="A50:I50"/>
    <mergeCell ref="K51:L52"/>
    <mergeCell ref="K54:L55"/>
    <mergeCell ref="N51:P51"/>
    <mergeCell ref="C54:I55"/>
    <mergeCell ref="J54:J55"/>
    <mergeCell ref="A57:P57"/>
    <mergeCell ref="A58:P58"/>
    <mergeCell ref="A59:P59"/>
    <mergeCell ref="A8:E8"/>
    <mergeCell ref="A5:C7"/>
    <mergeCell ref="B9:E9"/>
    <mergeCell ref="D6:E7"/>
    <mergeCell ref="J51:J52"/>
    <mergeCell ref="A41:B41"/>
    <mergeCell ref="A42:B42"/>
    <mergeCell ref="A39:B39"/>
    <mergeCell ref="A38:B38"/>
    <mergeCell ref="A35:I35"/>
    <mergeCell ref="A37:B37"/>
    <mergeCell ref="J28:J29"/>
    <mergeCell ref="A27:I27"/>
    <mergeCell ref="A31:I31"/>
    <mergeCell ref="B10:E10"/>
    <mergeCell ref="A12:E12"/>
    <mergeCell ref="M5:P5"/>
    <mergeCell ref="M6:P6"/>
    <mergeCell ref="C3:O3"/>
    <mergeCell ref="C1:O1"/>
    <mergeCell ref="C2:O2"/>
    <mergeCell ref="D5:E5"/>
    <mergeCell ref="F5:L5"/>
    <mergeCell ref="F6:L7"/>
    <mergeCell ref="H9:I9"/>
    <mergeCell ref="H8:I8"/>
    <mergeCell ref="H10:I10"/>
    <mergeCell ref="J10:P10"/>
    <mergeCell ref="J9:P9"/>
    <mergeCell ref="J8:P8"/>
    <mergeCell ref="N12:P12"/>
    <mergeCell ref="N32:P41"/>
    <mergeCell ref="J14:L23"/>
    <mergeCell ref="A14:I14"/>
    <mergeCell ref="A19:E19"/>
    <mergeCell ref="A17:E17"/>
    <mergeCell ref="A18:E18"/>
    <mergeCell ref="A16:E16"/>
    <mergeCell ref="A15:E15"/>
    <mergeCell ref="A23:E23"/>
    <mergeCell ref="A25:E25"/>
    <mergeCell ref="A29:E29"/>
    <mergeCell ref="A28:E28"/>
    <mergeCell ref="K28:L29"/>
    <mergeCell ref="A21:E21"/>
    <mergeCell ref="A22:E22"/>
    <mergeCell ref="J24:J25"/>
    <mergeCell ref="K24:L25"/>
    <mergeCell ref="K32:L33"/>
    <mergeCell ref="J32:J33"/>
    <mergeCell ref="N31:P31"/>
    <mergeCell ref="N13:P29"/>
    <mergeCell ref="N30:P30"/>
  </mergeCells>
  <printOptions horizontalCentered="1"/>
  <pageMargins left="0.39370078740157477" right="0" top="0.39370078740157477" bottom="0.3937007874015747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Note de frais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Deleau</cp:lastModifiedBy>
  <dcterms:modified xsi:type="dcterms:W3CDTF">2018-12-06T11:20:13Z</dcterms:modified>
</cp:coreProperties>
</file>